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studios de Regulación\2. Comité Rector del IBR\1. Informe IBR\3. Base de Datos Posiciones IBR\Posiciones IBR 2026 - Enero - Abril 26\"/>
    </mc:Choice>
  </mc:AlternateContent>
  <xr:revisionPtr revIDLastSave="0" documentId="13_ncr:1_{9B7159D6-0BDC-4B97-8EB0-9803890F935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nsolidado posiciones" sheetId="2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624" i="2" l="1"/>
  <c r="G2715" i="2"/>
  <c r="G2716" i="2"/>
  <c r="G2717" i="2"/>
  <c r="G2718" i="2"/>
  <c r="G2719" i="2"/>
  <c r="G2720" i="2"/>
  <c r="G2721" i="2"/>
  <c r="G2722" i="2"/>
  <c r="C2715" i="2"/>
  <c r="C2942" i="2" s="1"/>
  <c r="C2716" i="2"/>
  <c r="C2943" i="2" s="1"/>
  <c r="C2717" i="2"/>
  <c r="C2944" i="2" s="1"/>
  <c r="C2718" i="2"/>
  <c r="C2945" i="2" s="1"/>
  <c r="C2719" i="2"/>
  <c r="C2946" i="2" s="1"/>
  <c r="C2720" i="2"/>
  <c r="C2947" i="2" s="1"/>
  <c r="C2721" i="2"/>
  <c r="C2948" i="2" s="1"/>
  <c r="C2722" i="2"/>
  <c r="C2949" i="2" s="1"/>
  <c r="C2484" i="2"/>
  <c r="C2485" i="2"/>
  <c r="C2486" i="2"/>
  <c r="C2487" i="2"/>
  <c r="C2377" i="2"/>
  <c r="C2378" i="2"/>
  <c r="C2379" i="2"/>
  <c r="C2380" i="2"/>
  <c r="C2381" i="2"/>
  <c r="C2382" i="2"/>
  <c r="C2383" i="2"/>
  <c r="C2384" i="2"/>
  <c r="C2385" i="2"/>
  <c r="C2386" i="2"/>
  <c r="C2387" i="2"/>
  <c r="C2388" i="2"/>
  <c r="C2389" i="2"/>
  <c r="C2390" i="2"/>
  <c r="C2391" i="2"/>
  <c r="C2392" i="2"/>
  <c r="C2393" i="2"/>
  <c r="C2394" i="2"/>
  <c r="C2395" i="2"/>
  <c r="C2396" i="2"/>
  <c r="C2397" i="2"/>
  <c r="C2398" i="2"/>
  <c r="C2399" i="2"/>
  <c r="C2400" i="2"/>
  <c r="C2401" i="2"/>
  <c r="C2402" i="2"/>
  <c r="C2403" i="2"/>
  <c r="C2404" i="2"/>
  <c r="C2405" i="2"/>
  <c r="C2406" i="2"/>
  <c r="C2407" i="2"/>
  <c r="C2408" i="2"/>
  <c r="C2409" i="2"/>
  <c r="C2410" i="2"/>
  <c r="C2411" i="2"/>
  <c r="C2412" i="2"/>
  <c r="C2413" i="2"/>
  <c r="C2414" i="2"/>
  <c r="C2415" i="2"/>
  <c r="C2416" i="2"/>
  <c r="C2417" i="2"/>
  <c r="C2418" i="2"/>
  <c r="C2419" i="2"/>
  <c r="C2420" i="2"/>
  <c r="C2421" i="2"/>
  <c r="C2422" i="2"/>
  <c r="C2423" i="2"/>
  <c r="C2424" i="2"/>
  <c r="C2425" i="2"/>
  <c r="C2426" i="2"/>
  <c r="C2427" i="2"/>
  <c r="C2428" i="2"/>
  <c r="C2429" i="2"/>
  <c r="C2430" i="2"/>
  <c r="C2431" i="2"/>
  <c r="C2432" i="2"/>
  <c r="C2433" i="2"/>
  <c r="C2434" i="2"/>
  <c r="C2435" i="2"/>
  <c r="C2436" i="2"/>
  <c r="C2437" i="2"/>
  <c r="C2438" i="2"/>
  <c r="C2439" i="2"/>
  <c r="C2440" i="2"/>
  <c r="C2441" i="2"/>
  <c r="C2442" i="2"/>
  <c r="C2443" i="2"/>
  <c r="C2444" i="2"/>
  <c r="C2445" i="2"/>
  <c r="C2446" i="2"/>
  <c r="C2447" i="2"/>
  <c r="C2448" i="2"/>
  <c r="C2449" i="2"/>
  <c r="C2450" i="2"/>
  <c r="C2451" i="2"/>
  <c r="C2452" i="2"/>
  <c r="C2453" i="2"/>
  <c r="C2454" i="2"/>
  <c r="C2455" i="2"/>
  <c r="C2456" i="2"/>
  <c r="C2457" i="2"/>
  <c r="C2458" i="2"/>
  <c r="C2459" i="2"/>
  <c r="C2460" i="2"/>
  <c r="C2461" i="2"/>
  <c r="C2462" i="2"/>
  <c r="C2463" i="2"/>
  <c r="C2464" i="2"/>
  <c r="C2465" i="2"/>
  <c r="C2466" i="2"/>
  <c r="C2467" i="2"/>
  <c r="C2468" i="2"/>
  <c r="C2469" i="2"/>
  <c r="C2470" i="2"/>
  <c r="C2471" i="2"/>
  <c r="C2472" i="2"/>
  <c r="C2473" i="2"/>
  <c r="C2474" i="2"/>
  <c r="C2475" i="2"/>
  <c r="C2476" i="2"/>
  <c r="C2477" i="2"/>
  <c r="C2478" i="2"/>
  <c r="C2479" i="2"/>
  <c r="C2480" i="2"/>
  <c r="C2481" i="2"/>
  <c r="C2482" i="2"/>
  <c r="C2483" i="2"/>
  <c r="C2376" i="2"/>
  <c r="C2153" i="2"/>
  <c r="C2154" i="2"/>
  <c r="C2155" i="2"/>
  <c r="C2156" i="2"/>
  <c r="C2157" i="2"/>
  <c r="C2158" i="2"/>
  <c r="C2159" i="2"/>
  <c r="C2160" i="2"/>
  <c r="C2161" i="2"/>
  <c r="C2162" i="2"/>
  <c r="C2163" i="2"/>
  <c r="C2164" i="2"/>
  <c r="C2165" i="2"/>
  <c r="C2166" i="2"/>
  <c r="C2167" i="2"/>
  <c r="C2168" i="2"/>
  <c r="C2169" i="2"/>
  <c r="C2170" i="2"/>
  <c r="C2171" i="2"/>
  <c r="C2172" i="2"/>
  <c r="C2173" i="2"/>
  <c r="C2174" i="2"/>
  <c r="C2175" i="2"/>
  <c r="C2176" i="2"/>
  <c r="C2177" i="2"/>
  <c r="C2178" i="2"/>
  <c r="C2179" i="2"/>
  <c r="C2180" i="2"/>
  <c r="C2181" i="2"/>
  <c r="C2182" i="2"/>
  <c r="C2183" i="2"/>
  <c r="C2184" i="2"/>
  <c r="C2185" i="2"/>
  <c r="C2186" i="2"/>
  <c r="C2187" i="2"/>
  <c r="C2188" i="2"/>
  <c r="C2189" i="2"/>
  <c r="C2190" i="2"/>
  <c r="C2191" i="2"/>
  <c r="C2192" i="2"/>
  <c r="C2193" i="2"/>
  <c r="C2194" i="2"/>
  <c r="C2195" i="2"/>
  <c r="C2196" i="2"/>
  <c r="C2197" i="2"/>
  <c r="C2198" i="2"/>
  <c r="C2199" i="2"/>
  <c r="C2200" i="2"/>
  <c r="C2201" i="2"/>
  <c r="C2202" i="2"/>
  <c r="C2203" i="2"/>
  <c r="C2204" i="2"/>
  <c r="C2205" i="2"/>
  <c r="C2206" i="2"/>
  <c r="C2207" i="2"/>
  <c r="C2208" i="2"/>
  <c r="C2209" i="2"/>
  <c r="C2210" i="2"/>
  <c r="C2211" i="2"/>
  <c r="C2212" i="2"/>
  <c r="C2213" i="2"/>
  <c r="C2214" i="2"/>
  <c r="C2215" i="2"/>
  <c r="C2216" i="2"/>
  <c r="C2217" i="2"/>
  <c r="C2218" i="2"/>
  <c r="C2219" i="2"/>
  <c r="C2220" i="2"/>
  <c r="C2221" i="2"/>
  <c r="C2222" i="2"/>
  <c r="C2223" i="2"/>
  <c r="C2228" i="2"/>
  <c r="C2229" i="2"/>
  <c r="C2230" i="2"/>
  <c r="C2231" i="2"/>
  <c r="C2232" i="2"/>
  <c r="C2233" i="2"/>
  <c r="C2234" i="2"/>
  <c r="C2235" i="2"/>
  <c r="C2236" i="2"/>
  <c r="C2237" i="2"/>
  <c r="C2238" i="2"/>
  <c r="C2239" i="2"/>
  <c r="C2240" i="2"/>
  <c r="C2241" i="2"/>
  <c r="C2242" i="2"/>
  <c r="C2243" i="2"/>
  <c r="C2244" i="2"/>
  <c r="C2245" i="2"/>
  <c r="C2246" i="2"/>
  <c r="C2247" i="2"/>
  <c r="C2248" i="2"/>
  <c r="C2249" i="2"/>
  <c r="C2250" i="2"/>
  <c r="C2251" i="2"/>
  <c r="C2252" i="2"/>
  <c r="C2253" i="2"/>
  <c r="C2254" i="2"/>
  <c r="C2255" i="2"/>
  <c r="C2256" i="2"/>
  <c r="C2257" i="2"/>
  <c r="C2258" i="2"/>
  <c r="C2259" i="2"/>
  <c r="C2260" i="2"/>
  <c r="C2261" i="2"/>
  <c r="C2262" i="2"/>
  <c r="C2263" i="2"/>
  <c r="C2152" i="2"/>
  <c r="C1927" i="2"/>
  <c r="C1928" i="2"/>
  <c r="C1929" i="2"/>
  <c r="C1930" i="2"/>
  <c r="C1931" i="2"/>
  <c r="C1932" i="2"/>
  <c r="C1933" i="2"/>
  <c r="C1934" i="2"/>
  <c r="C1935" i="2"/>
  <c r="C1936" i="2"/>
  <c r="C1937" i="2"/>
  <c r="C1938" i="2"/>
  <c r="C1939" i="2"/>
  <c r="C1940" i="2"/>
  <c r="C1941" i="2"/>
  <c r="C1942" i="2"/>
  <c r="C1943" i="2"/>
  <c r="C1944" i="2"/>
  <c r="C1945" i="2"/>
  <c r="C1946" i="2"/>
  <c r="C1947" i="2"/>
  <c r="C1948" i="2"/>
  <c r="C1949" i="2"/>
  <c r="C1950" i="2"/>
  <c r="C1951" i="2"/>
  <c r="C1952" i="2"/>
  <c r="C1953" i="2"/>
  <c r="C1954" i="2"/>
  <c r="C1955" i="2"/>
  <c r="C1956" i="2"/>
  <c r="C1957" i="2"/>
  <c r="C1958" i="2"/>
  <c r="C1959" i="2"/>
  <c r="C1960" i="2"/>
  <c r="C1961" i="2"/>
  <c r="C1962" i="2"/>
  <c r="C1963" i="2"/>
  <c r="C1964" i="2"/>
  <c r="C1965" i="2"/>
  <c r="C1966" i="2"/>
  <c r="C1967" i="2"/>
  <c r="C1968" i="2"/>
  <c r="C1969" i="2"/>
  <c r="C1970" i="2"/>
  <c r="C1971" i="2"/>
  <c r="C1972" i="2"/>
  <c r="C1973" i="2"/>
  <c r="C1974" i="2"/>
  <c r="C1975" i="2"/>
  <c r="C1976" i="2"/>
  <c r="C1977" i="2"/>
  <c r="C1978" i="2"/>
  <c r="C1979" i="2"/>
  <c r="C1980" i="2"/>
  <c r="C1981" i="2"/>
  <c r="C1982" i="2"/>
  <c r="C1983" i="2"/>
  <c r="C1984" i="2"/>
  <c r="C1985" i="2"/>
  <c r="C1986" i="2"/>
  <c r="C1987" i="2"/>
  <c r="C1988" i="2"/>
  <c r="C1989" i="2"/>
  <c r="C1990" i="2"/>
  <c r="C1991" i="2"/>
  <c r="C1992" i="2"/>
  <c r="C1993" i="2"/>
  <c r="C1994" i="2"/>
  <c r="C1995" i="2"/>
  <c r="C1996" i="2"/>
  <c r="C1997" i="2"/>
  <c r="C1998" i="2"/>
  <c r="C1999" i="2"/>
  <c r="C2000" i="2"/>
  <c r="C2001" i="2"/>
  <c r="C2002" i="2"/>
  <c r="C2003" i="2"/>
  <c r="C2004" i="2"/>
  <c r="C2005" i="2"/>
  <c r="C2006" i="2"/>
  <c r="C2007" i="2"/>
  <c r="C2008" i="2"/>
  <c r="C2009" i="2"/>
  <c r="C2010" i="2"/>
  <c r="C2011" i="2"/>
  <c r="C2012" i="2"/>
  <c r="C2013" i="2"/>
  <c r="C2014" i="2"/>
  <c r="C2015" i="2"/>
  <c r="C2016" i="2"/>
  <c r="C2017" i="2"/>
  <c r="C2018" i="2"/>
  <c r="C2019" i="2"/>
  <c r="C2020" i="2"/>
  <c r="C2021" i="2"/>
  <c r="C2022" i="2"/>
  <c r="C2023" i="2"/>
  <c r="C2024" i="2"/>
  <c r="C2025" i="2"/>
  <c r="C2026" i="2"/>
  <c r="C2027" i="2"/>
  <c r="C2028" i="2"/>
  <c r="C2029" i="2"/>
  <c r="C2030" i="2"/>
  <c r="C2031" i="2"/>
  <c r="C2032" i="2"/>
  <c r="C2033" i="2"/>
  <c r="C2034" i="2"/>
  <c r="C2035" i="2"/>
  <c r="C2036" i="2"/>
  <c r="C2037" i="2"/>
  <c r="C1926" i="2"/>
  <c r="C1701" i="2"/>
  <c r="C1702" i="2"/>
  <c r="C1703" i="2"/>
  <c r="C1704" i="2"/>
  <c r="C1705" i="2"/>
  <c r="C1706" i="2"/>
  <c r="C1707" i="2"/>
  <c r="C1708" i="2"/>
  <c r="C1709" i="2"/>
  <c r="C1710" i="2"/>
  <c r="C1711" i="2"/>
  <c r="C1712" i="2"/>
  <c r="C1713" i="2"/>
  <c r="C1714" i="2"/>
  <c r="C1715" i="2"/>
  <c r="C1716" i="2"/>
  <c r="C1717" i="2"/>
  <c r="C1718" i="2"/>
  <c r="C1719" i="2"/>
  <c r="C1720" i="2"/>
  <c r="C1721" i="2"/>
  <c r="C1722" i="2"/>
  <c r="C1723" i="2"/>
  <c r="C1724" i="2"/>
  <c r="C1725" i="2"/>
  <c r="C1726" i="2"/>
  <c r="C1727" i="2"/>
  <c r="C1728" i="2"/>
  <c r="C1729" i="2"/>
  <c r="C1730" i="2"/>
  <c r="C1731" i="2"/>
  <c r="C1732" i="2"/>
  <c r="C1733" i="2"/>
  <c r="C1734" i="2"/>
  <c r="C1735" i="2"/>
  <c r="C1736" i="2"/>
  <c r="C1737" i="2"/>
  <c r="C1738" i="2"/>
  <c r="C1739" i="2"/>
  <c r="C1740" i="2"/>
  <c r="C1741" i="2"/>
  <c r="C1742" i="2"/>
  <c r="C1743" i="2"/>
  <c r="C1744" i="2"/>
  <c r="C1745" i="2"/>
  <c r="C1746" i="2"/>
  <c r="C1747" i="2"/>
  <c r="C1748" i="2"/>
  <c r="C1749" i="2"/>
  <c r="C1750" i="2"/>
  <c r="C1751" i="2"/>
  <c r="C1752" i="2"/>
  <c r="C1753" i="2"/>
  <c r="C1754" i="2"/>
  <c r="C1755" i="2"/>
  <c r="C1756" i="2"/>
  <c r="C1757" i="2"/>
  <c r="C1758" i="2"/>
  <c r="C1759" i="2"/>
  <c r="C1760" i="2"/>
  <c r="C1761" i="2"/>
  <c r="C1762" i="2"/>
  <c r="C1763" i="2"/>
  <c r="C1764" i="2"/>
  <c r="C1765" i="2"/>
  <c r="C1766" i="2"/>
  <c r="C1767" i="2"/>
  <c r="C1768" i="2"/>
  <c r="C1769" i="2"/>
  <c r="C1770" i="2"/>
  <c r="C1771" i="2"/>
  <c r="C1772" i="2"/>
  <c r="C1773" i="2"/>
  <c r="C1774" i="2"/>
  <c r="C1775" i="2"/>
  <c r="C1776" i="2"/>
  <c r="C1777" i="2"/>
  <c r="C1778" i="2"/>
  <c r="C1779" i="2"/>
  <c r="C1780" i="2"/>
  <c r="C1781" i="2"/>
  <c r="C1782" i="2"/>
  <c r="C1783" i="2"/>
  <c r="C1784" i="2"/>
  <c r="C1785" i="2"/>
  <c r="C1786" i="2"/>
  <c r="C1787" i="2"/>
  <c r="C1788" i="2"/>
  <c r="C1789" i="2"/>
  <c r="C1790" i="2"/>
  <c r="C1791" i="2"/>
  <c r="C1792" i="2"/>
  <c r="C1793" i="2"/>
  <c r="C1794" i="2"/>
  <c r="C1795" i="2"/>
  <c r="C1796" i="2"/>
  <c r="C1797" i="2"/>
  <c r="C1798" i="2"/>
  <c r="C1799" i="2"/>
  <c r="C1800" i="2"/>
  <c r="C1801" i="2"/>
  <c r="C1802" i="2"/>
  <c r="C1803" i="2"/>
  <c r="C1804" i="2"/>
  <c r="C1805" i="2"/>
  <c r="C1806" i="2"/>
  <c r="C1807" i="2"/>
  <c r="C1808" i="2"/>
  <c r="C1809" i="2"/>
  <c r="C1810" i="2"/>
  <c r="C1811" i="2"/>
  <c r="C1700" i="2"/>
  <c r="C1476" i="2"/>
  <c r="C1477" i="2"/>
  <c r="C1478" i="2"/>
  <c r="C1479" i="2"/>
  <c r="C1480" i="2"/>
  <c r="C1481" i="2"/>
  <c r="C1482" i="2"/>
  <c r="C1483" i="2"/>
  <c r="C1484" i="2"/>
  <c r="C1485" i="2"/>
  <c r="C1486" i="2"/>
  <c r="C1487" i="2"/>
  <c r="C1488" i="2"/>
  <c r="C1489" i="2"/>
  <c r="C1490" i="2"/>
  <c r="C1491" i="2"/>
  <c r="C1492" i="2"/>
  <c r="C1493" i="2"/>
  <c r="C1494" i="2"/>
  <c r="C1495" i="2"/>
  <c r="C1496" i="2"/>
  <c r="C1497" i="2"/>
  <c r="C1498" i="2"/>
  <c r="C1499" i="2"/>
  <c r="C1500" i="2"/>
  <c r="C1501" i="2"/>
  <c r="C1502" i="2"/>
  <c r="C1503" i="2"/>
  <c r="C1504" i="2"/>
  <c r="C1505" i="2"/>
  <c r="C1506" i="2"/>
  <c r="C1507" i="2"/>
  <c r="C1508" i="2"/>
  <c r="C1509" i="2"/>
  <c r="C1510" i="2"/>
  <c r="C1511" i="2"/>
  <c r="C1512" i="2"/>
  <c r="C1513" i="2"/>
  <c r="C1514" i="2"/>
  <c r="C1515" i="2"/>
  <c r="C1516" i="2"/>
  <c r="C1517" i="2"/>
  <c r="C1518" i="2"/>
  <c r="C1519" i="2"/>
  <c r="C1520" i="2"/>
  <c r="C1521" i="2"/>
  <c r="C1522" i="2"/>
  <c r="C1523" i="2"/>
  <c r="C1524" i="2"/>
  <c r="C1525" i="2"/>
  <c r="C1526" i="2"/>
  <c r="C1527" i="2"/>
  <c r="C1528" i="2"/>
  <c r="C1529" i="2"/>
  <c r="C1530" i="2"/>
  <c r="C1531" i="2"/>
  <c r="C1532" i="2"/>
  <c r="C1533" i="2"/>
  <c r="C1534" i="2"/>
  <c r="C1535" i="2"/>
  <c r="C1536" i="2"/>
  <c r="C1537" i="2"/>
  <c r="C1538" i="2"/>
  <c r="C1539" i="2"/>
  <c r="C1540" i="2"/>
  <c r="C1541" i="2"/>
  <c r="C1542" i="2"/>
  <c r="C1543" i="2"/>
  <c r="C1544" i="2"/>
  <c r="C1545" i="2"/>
  <c r="C1546" i="2"/>
  <c r="C1547" i="2"/>
  <c r="C1548" i="2"/>
  <c r="C1549" i="2"/>
  <c r="C1550" i="2"/>
  <c r="C1551" i="2"/>
  <c r="C1552" i="2"/>
  <c r="C1553" i="2"/>
  <c r="C1554" i="2"/>
  <c r="C1555" i="2"/>
  <c r="C1556" i="2"/>
  <c r="C1557" i="2"/>
  <c r="C1558" i="2"/>
  <c r="C1559" i="2"/>
  <c r="C1560" i="2"/>
  <c r="C1561" i="2"/>
  <c r="C1562" i="2"/>
  <c r="C1563" i="2"/>
  <c r="C1564" i="2"/>
  <c r="C1565" i="2"/>
  <c r="C1566" i="2"/>
  <c r="C1567" i="2"/>
  <c r="C1568" i="2"/>
  <c r="C1569" i="2"/>
  <c r="C1570" i="2"/>
  <c r="C1571" i="2"/>
  <c r="C1572" i="2"/>
  <c r="C1573" i="2"/>
  <c r="C1574" i="2"/>
  <c r="C1575" i="2"/>
  <c r="C1576" i="2"/>
  <c r="C1577" i="2"/>
  <c r="C1578" i="2"/>
  <c r="C1579" i="2"/>
  <c r="C1580" i="2"/>
  <c r="C1581" i="2"/>
  <c r="C1582" i="2"/>
  <c r="C1583" i="2"/>
  <c r="C1584" i="2"/>
  <c r="C1585" i="2"/>
  <c r="C1586" i="2"/>
  <c r="C1475" i="2"/>
  <c r="C1024" i="2"/>
  <c r="C1025" i="2"/>
  <c r="C1026" i="2"/>
  <c r="C1027" i="2"/>
  <c r="C1028" i="2"/>
  <c r="C1029" i="2"/>
  <c r="C1030" i="2"/>
  <c r="C1031" i="2"/>
  <c r="C1032" i="2"/>
  <c r="C1033" i="2"/>
  <c r="C1034" i="2"/>
  <c r="C1035" i="2"/>
  <c r="C1036" i="2"/>
  <c r="C1037" i="2"/>
  <c r="C1038" i="2"/>
  <c r="C1039" i="2"/>
  <c r="C1040" i="2"/>
  <c r="C1041" i="2"/>
  <c r="C1042" i="2"/>
  <c r="C1043" i="2"/>
  <c r="C1044" i="2"/>
  <c r="C1045" i="2"/>
  <c r="C1046" i="2"/>
  <c r="C1047" i="2"/>
  <c r="C1048" i="2"/>
  <c r="C1049" i="2"/>
  <c r="C1050" i="2"/>
  <c r="C1051" i="2"/>
  <c r="C1052" i="2"/>
  <c r="C1053" i="2"/>
  <c r="C1054" i="2"/>
  <c r="C1055" i="2"/>
  <c r="C1056" i="2"/>
  <c r="C1057" i="2"/>
  <c r="C1058" i="2"/>
  <c r="C1059" i="2"/>
  <c r="C1060" i="2"/>
  <c r="C1061" i="2"/>
  <c r="C1062" i="2"/>
  <c r="C1063" i="2"/>
  <c r="C1064" i="2"/>
  <c r="C1065" i="2"/>
  <c r="C1066" i="2"/>
  <c r="C1067" i="2"/>
  <c r="C1068" i="2"/>
  <c r="C1069" i="2"/>
  <c r="C1070" i="2"/>
  <c r="C1071" i="2"/>
  <c r="C1072" i="2"/>
  <c r="C1073" i="2"/>
  <c r="C1074" i="2"/>
  <c r="C1075" i="2"/>
  <c r="C1076" i="2"/>
  <c r="C1077" i="2"/>
  <c r="C1078" i="2"/>
  <c r="C1079" i="2"/>
  <c r="C1080" i="2"/>
  <c r="C1081" i="2"/>
  <c r="C1082" i="2"/>
  <c r="C1083" i="2"/>
  <c r="C1084" i="2"/>
  <c r="C1085" i="2"/>
  <c r="C1086" i="2"/>
  <c r="C1087" i="2"/>
  <c r="C1088" i="2"/>
  <c r="C1089" i="2"/>
  <c r="C1090" i="2"/>
  <c r="C1091" i="2"/>
  <c r="C1092" i="2"/>
  <c r="C1093" i="2"/>
  <c r="C1094" i="2"/>
  <c r="C1099" i="2"/>
  <c r="C1100" i="2"/>
  <c r="C1101" i="2"/>
  <c r="C1102" i="2"/>
  <c r="C1103" i="2"/>
  <c r="C1104" i="2"/>
  <c r="C1105" i="2"/>
  <c r="C1106" i="2"/>
  <c r="C1107" i="2"/>
  <c r="C1108" i="2"/>
  <c r="C1109" i="2"/>
  <c r="C1110" i="2"/>
  <c r="C1111" i="2"/>
  <c r="C1112" i="2"/>
  <c r="C1113" i="2"/>
  <c r="C1114" i="2"/>
  <c r="C1115" i="2"/>
  <c r="C1116" i="2"/>
  <c r="C1117" i="2"/>
  <c r="C1118" i="2"/>
  <c r="C1119" i="2"/>
  <c r="C1120" i="2"/>
  <c r="C1121" i="2"/>
  <c r="C1122" i="2"/>
  <c r="C1123" i="2"/>
  <c r="C1124" i="2"/>
  <c r="C1125" i="2"/>
  <c r="C1126" i="2"/>
  <c r="C1127" i="2"/>
  <c r="C1128" i="2"/>
  <c r="C1129" i="2"/>
  <c r="C1130" i="2"/>
  <c r="C1131" i="2"/>
  <c r="C1132" i="2"/>
  <c r="C1133" i="2"/>
  <c r="C1134" i="2"/>
  <c r="C102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793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G3620" i="2" s="1"/>
  <c r="C675" i="2"/>
  <c r="G3621" i="2" s="1"/>
  <c r="C676" i="2"/>
  <c r="G3622" i="2" s="1"/>
  <c r="C677" i="2"/>
  <c r="G3623" i="2" s="1"/>
  <c r="C678" i="2"/>
  <c r="C567" i="2"/>
  <c r="C454" i="2"/>
  <c r="C455" i="2"/>
  <c r="C456" i="2"/>
  <c r="C457" i="2"/>
  <c r="C458" i="2"/>
  <c r="C459" i="2"/>
  <c r="C460" i="2"/>
  <c r="C461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342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118" i="2"/>
  <c r="C117" i="2"/>
  <c r="G2713" i="2" l="1"/>
  <c r="K2713" i="2" s="1"/>
  <c r="G2712" i="2"/>
  <c r="K2712" i="2" s="1"/>
  <c r="G2714" i="2"/>
  <c r="K2714" i="2" s="1"/>
  <c r="G2711" i="2"/>
  <c r="K2711" i="2" s="1"/>
  <c r="C2714" i="2"/>
  <c r="C2713" i="2"/>
  <c r="C2712" i="2"/>
  <c r="C2711" i="2"/>
  <c r="G1357" i="2"/>
  <c r="K1357" i="2" s="1"/>
  <c r="G1359" i="2"/>
  <c r="K1359" i="2" s="1"/>
  <c r="G1358" i="2"/>
  <c r="K1358" i="2" s="1"/>
  <c r="C1358" i="2"/>
  <c r="C1359" i="2"/>
  <c r="C1347" i="2"/>
  <c r="C1351" i="2"/>
  <c r="C1349" i="2"/>
  <c r="C1345" i="2"/>
  <c r="C1357" i="2"/>
  <c r="C1346" i="2"/>
  <c r="C1350" i="2"/>
  <c r="C1344" i="2"/>
  <c r="C1343" i="2"/>
  <c r="C1341" i="2"/>
  <c r="G1356" i="2"/>
  <c r="K1356" i="2" s="1"/>
  <c r="C1348" i="2"/>
  <c r="C1356" i="2"/>
  <c r="C1342" i="2"/>
  <c r="G1352" i="2"/>
  <c r="K1352" i="2" s="1"/>
  <c r="G1353" i="2"/>
  <c r="K1353" i="2" s="1"/>
  <c r="G1354" i="2"/>
  <c r="K1354" i="2" s="1"/>
  <c r="G1355" i="2"/>
  <c r="K1355" i="2" s="1"/>
  <c r="G3617" i="2"/>
  <c r="G3618" i="2"/>
  <c r="G3619" i="2"/>
  <c r="G2707" i="2"/>
  <c r="K2707" i="2" s="1"/>
  <c r="G2708" i="2"/>
  <c r="K2708" i="2" s="1"/>
  <c r="G2709" i="2"/>
  <c r="K2709" i="2" s="1"/>
  <c r="G2710" i="2"/>
  <c r="K2710" i="2" s="1"/>
  <c r="C2707" i="2"/>
  <c r="C2708" i="2"/>
  <c r="C2709" i="2"/>
  <c r="C2710" i="2"/>
  <c r="G3613" i="2"/>
  <c r="G3614" i="2"/>
  <c r="G3615" i="2"/>
  <c r="G3616" i="2"/>
  <c r="G2703" i="2"/>
  <c r="K2703" i="2" s="1"/>
  <c r="G2704" i="2"/>
  <c r="K2704" i="2" s="1"/>
  <c r="G2705" i="2"/>
  <c r="K2705" i="2" s="1"/>
  <c r="G2706" i="2"/>
  <c r="K2706" i="2" s="1"/>
  <c r="C2703" i="2"/>
  <c r="C2704" i="2"/>
  <c r="C2705" i="2"/>
  <c r="C2706" i="2"/>
  <c r="G1348" i="2"/>
  <c r="G1349" i="2"/>
  <c r="K1349" i="2" s="1"/>
  <c r="G1350" i="2"/>
  <c r="K1350" i="2" s="1"/>
  <c r="G1351" i="2"/>
  <c r="K1351" i="2" s="1"/>
  <c r="G3609" i="2"/>
  <c r="G3610" i="2"/>
  <c r="G3611" i="2"/>
  <c r="G3612" i="2"/>
  <c r="G2699" i="2"/>
  <c r="K2699" i="2" s="1"/>
  <c r="G2700" i="2"/>
  <c r="K2700" i="2" s="1"/>
  <c r="G2701" i="2"/>
  <c r="K2701" i="2" s="1"/>
  <c r="G2702" i="2"/>
  <c r="K2702" i="2" s="1"/>
  <c r="C2699" i="2"/>
  <c r="C2700" i="2"/>
  <c r="C2701" i="2"/>
  <c r="C2702" i="2"/>
  <c r="G1344" i="2"/>
  <c r="K1344" i="2" s="1"/>
  <c r="G1345" i="2"/>
  <c r="K1345" i="2" s="1"/>
  <c r="G1346" i="2"/>
  <c r="K1346" i="2" s="1"/>
  <c r="G1347" i="2"/>
  <c r="K1347" i="2" s="1"/>
  <c r="C2940" i="2" l="1"/>
  <c r="C2938" i="2"/>
  <c r="C2941" i="2"/>
  <c r="C2939" i="2"/>
  <c r="C2933" i="2"/>
  <c r="C2930" i="2"/>
  <c r="C2932" i="2"/>
  <c r="C2931" i="2"/>
  <c r="K1348" i="2"/>
  <c r="C2927" i="2"/>
  <c r="C2926" i="2"/>
  <c r="C2929" i="2"/>
  <c r="C2928" i="2"/>
  <c r="G3605" i="2"/>
  <c r="G3606" i="2"/>
  <c r="G3607" i="2"/>
  <c r="G3608" i="2"/>
  <c r="C2695" i="2"/>
  <c r="C2696" i="2"/>
  <c r="C2697" i="2"/>
  <c r="C2698" i="2"/>
  <c r="G2695" i="2"/>
  <c r="K2695" i="2" s="1"/>
  <c r="G2696" i="2"/>
  <c r="K2696" i="2" s="1"/>
  <c r="G2697" i="2"/>
  <c r="K2697" i="2" s="1"/>
  <c r="G2698" i="2"/>
  <c r="K2698" i="2" s="1"/>
  <c r="C1340" i="2"/>
  <c r="G1340" i="2"/>
  <c r="K1340" i="2" s="1"/>
  <c r="G1341" i="2"/>
  <c r="K1341" i="2" s="1"/>
  <c r="G1342" i="2"/>
  <c r="K1342" i="2" s="1"/>
  <c r="G1343" i="2"/>
  <c r="K1343" i="2" s="1"/>
  <c r="G3600" i="2"/>
  <c r="G3601" i="2"/>
  <c r="G3602" i="2"/>
  <c r="G3603" i="2"/>
  <c r="G3604" i="2"/>
  <c r="G2691" i="2"/>
  <c r="K2691" i="2" s="1"/>
  <c r="G2692" i="2"/>
  <c r="K2692" i="2" s="1"/>
  <c r="G2693" i="2"/>
  <c r="K2693" i="2" s="1"/>
  <c r="G2694" i="2"/>
  <c r="K2694" i="2" s="1"/>
  <c r="C2691" i="2"/>
  <c r="C2692" i="2"/>
  <c r="C2693" i="2"/>
  <c r="C2694" i="2"/>
  <c r="G1339" i="2"/>
  <c r="K1339" i="2" s="1"/>
  <c r="G1336" i="2"/>
  <c r="K1336" i="2" s="1"/>
  <c r="G1337" i="2"/>
  <c r="K1337" i="2" s="1"/>
  <c r="G1338" i="2"/>
  <c r="K1338" i="2" s="1"/>
  <c r="C1336" i="2"/>
  <c r="C1337" i="2"/>
  <c r="C1338" i="2"/>
  <c r="C1339" i="2"/>
  <c r="C1335" i="2"/>
  <c r="G3596" i="2"/>
  <c r="G3597" i="2"/>
  <c r="G3598" i="2"/>
  <c r="G3599" i="2"/>
  <c r="G2687" i="2"/>
  <c r="K2687" i="2" s="1"/>
  <c r="G2688" i="2"/>
  <c r="K2688" i="2" s="1"/>
  <c r="G2689" i="2"/>
  <c r="K2689" i="2" s="1"/>
  <c r="G2690" i="2"/>
  <c r="K2690" i="2" s="1"/>
  <c r="C2687" i="2"/>
  <c r="C2688" i="2"/>
  <c r="C2689" i="2"/>
  <c r="C2690" i="2"/>
  <c r="G1335" i="2"/>
  <c r="K1335" i="2" s="1"/>
  <c r="G1332" i="2"/>
  <c r="K1332" i="2" s="1"/>
  <c r="G1333" i="2"/>
  <c r="K1333" i="2" s="1"/>
  <c r="G1334" i="2"/>
  <c r="K1334" i="2" s="1"/>
  <c r="C1332" i="2"/>
  <c r="C1333" i="2"/>
  <c r="C1334" i="2"/>
  <c r="G3592" i="2"/>
  <c r="G3593" i="2"/>
  <c r="G3594" i="2"/>
  <c r="G3595" i="2"/>
  <c r="G2683" i="2"/>
  <c r="K2683" i="2" s="1"/>
  <c r="G2684" i="2"/>
  <c r="K2684" i="2" s="1"/>
  <c r="G2685" i="2"/>
  <c r="K2685" i="2" s="1"/>
  <c r="G2686" i="2"/>
  <c r="K2686" i="2" s="1"/>
  <c r="C2683" i="2"/>
  <c r="C2684" i="2"/>
  <c r="C2685" i="2"/>
  <c r="C2686" i="2"/>
  <c r="G1328" i="2"/>
  <c r="K1328" i="2" s="1"/>
  <c r="G1329" i="2"/>
  <c r="K1329" i="2" s="1"/>
  <c r="G1330" i="2"/>
  <c r="K1330" i="2" s="1"/>
  <c r="G1331" i="2"/>
  <c r="K1331" i="2" s="1"/>
  <c r="C1328" i="2"/>
  <c r="C1329" i="2"/>
  <c r="C1330" i="2"/>
  <c r="C1331" i="2"/>
  <c r="G3589" i="2"/>
  <c r="G3590" i="2"/>
  <c r="G3591" i="2"/>
  <c r="G2679" i="2"/>
  <c r="K2679" i="2" s="1"/>
  <c r="G2680" i="2"/>
  <c r="K2680" i="2" s="1"/>
  <c r="G2681" i="2"/>
  <c r="K2681" i="2" s="1"/>
  <c r="G2682" i="2"/>
  <c r="K2682" i="2" s="1"/>
  <c r="C2679" i="2"/>
  <c r="C2680" i="2"/>
  <c r="C2681" i="2"/>
  <c r="C2682" i="2"/>
  <c r="G1324" i="2"/>
  <c r="K1324" i="2" s="1"/>
  <c r="G1325" i="2"/>
  <c r="K1325" i="2" s="1"/>
  <c r="G1326" i="2"/>
  <c r="K1326" i="2" s="1"/>
  <c r="G1327" i="2"/>
  <c r="K1327" i="2" s="1"/>
  <c r="C1324" i="2"/>
  <c r="C1325" i="2"/>
  <c r="C1326" i="2"/>
  <c r="C1327" i="2"/>
  <c r="G3585" i="2"/>
  <c r="G3586" i="2"/>
  <c r="G3587" i="2"/>
  <c r="G3588" i="2"/>
  <c r="G3584" i="2"/>
  <c r="G2675" i="2"/>
  <c r="K2675" i="2" s="1"/>
  <c r="G2676" i="2"/>
  <c r="K2676" i="2" s="1"/>
  <c r="G2677" i="2"/>
  <c r="K2677" i="2" s="1"/>
  <c r="G2678" i="2"/>
  <c r="K2678" i="2" s="1"/>
  <c r="G1320" i="2"/>
  <c r="K1320" i="2" s="1"/>
  <c r="G1321" i="2"/>
  <c r="K1321" i="2" s="1"/>
  <c r="G1322" i="2"/>
  <c r="K1322" i="2" s="1"/>
  <c r="G1323" i="2"/>
  <c r="K1323" i="2" s="1"/>
  <c r="C2925" i="2" l="1"/>
  <c r="C2923" i="2"/>
  <c r="C2922" i="2"/>
  <c r="C2924" i="2"/>
  <c r="C2920" i="2"/>
  <c r="C2919" i="2"/>
  <c r="C2918" i="2"/>
  <c r="C2921" i="2"/>
  <c r="C2914" i="2"/>
  <c r="C2917" i="2"/>
  <c r="C2916" i="2"/>
  <c r="C2915" i="2"/>
  <c r="C2910" i="2"/>
  <c r="C2913" i="2"/>
  <c r="C2912" i="2"/>
  <c r="C2911" i="2"/>
  <c r="C2906" i="2"/>
  <c r="C2907" i="2"/>
  <c r="C2909" i="2"/>
  <c r="C2908" i="2"/>
  <c r="G3577" i="2"/>
  <c r="G3578" i="2"/>
  <c r="G3579" i="2"/>
  <c r="G3580" i="2"/>
  <c r="G3581" i="2"/>
  <c r="G3582" i="2"/>
  <c r="G3583" i="2"/>
  <c r="G2667" i="2"/>
  <c r="K2667" i="2" s="1"/>
  <c r="G2668" i="2"/>
  <c r="K2668" i="2" s="1"/>
  <c r="G2669" i="2"/>
  <c r="K2669" i="2" s="1"/>
  <c r="G2670" i="2"/>
  <c r="K2670" i="2" s="1"/>
  <c r="G2671" i="2"/>
  <c r="K2671" i="2" s="1"/>
  <c r="G2672" i="2"/>
  <c r="K2672" i="2" s="1"/>
  <c r="G2673" i="2"/>
  <c r="K2673" i="2" s="1"/>
  <c r="G2674" i="2"/>
  <c r="K2674" i="2" s="1"/>
  <c r="C2664" i="2"/>
  <c r="C2665" i="2"/>
  <c r="C2666" i="2"/>
  <c r="C2667" i="2"/>
  <c r="C2668" i="2"/>
  <c r="C2669" i="2"/>
  <c r="C2670" i="2"/>
  <c r="C2671" i="2"/>
  <c r="C2672" i="2"/>
  <c r="C2673" i="2"/>
  <c r="C2674" i="2"/>
  <c r="G1311" i="2"/>
  <c r="K1311" i="2" s="1"/>
  <c r="G1312" i="2"/>
  <c r="K1312" i="2" s="1"/>
  <c r="G1313" i="2"/>
  <c r="K1313" i="2" s="1"/>
  <c r="G1314" i="2"/>
  <c r="K1314" i="2" s="1"/>
  <c r="G1315" i="2"/>
  <c r="K1315" i="2" s="1"/>
  <c r="G1316" i="2"/>
  <c r="K1316" i="2" s="1"/>
  <c r="G1317" i="2"/>
  <c r="K1317" i="2" s="1"/>
  <c r="G1318" i="2"/>
  <c r="K1318" i="2" s="1"/>
  <c r="G1319" i="2"/>
  <c r="K1319" i="2" s="1"/>
  <c r="C1309" i="2"/>
  <c r="C1310" i="2"/>
  <c r="C1311" i="2"/>
  <c r="C1312" i="2"/>
  <c r="C1313" i="2"/>
  <c r="C1314" i="2"/>
  <c r="C1315" i="2"/>
  <c r="C1316" i="2"/>
  <c r="C1317" i="2"/>
  <c r="C1318" i="2"/>
  <c r="C1319" i="2"/>
  <c r="G3576" i="2"/>
  <c r="G3573" i="2"/>
  <c r="G3574" i="2"/>
  <c r="G3575" i="2"/>
  <c r="G2663" i="2"/>
  <c r="K2663" i="2" s="1"/>
  <c r="G2664" i="2"/>
  <c r="K2664" i="2" s="1"/>
  <c r="G2665" i="2"/>
  <c r="K2665" i="2" s="1"/>
  <c r="G2666" i="2"/>
  <c r="K2666" i="2" s="1"/>
  <c r="C2663" i="2"/>
  <c r="G1308" i="2"/>
  <c r="K1308" i="2" s="1"/>
  <c r="G1309" i="2"/>
  <c r="K1309" i="2" s="1"/>
  <c r="G1310" i="2"/>
  <c r="K1310" i="2" s="1"/>
  <c r="C1308" i="2"/>
  <c r="C2901" i="2" l="1"/>
  <c r="C2900" i="2"/>
  <c r="C2899" i="2"/>
  <c r="C2898" i="2"/>
  <c r="C2894" i="2"/>
  <c r="C2896" i="2"/>
  <c r="C2897" i="2"/>
  <c r="C2895" i="2"/>
  <c r="C2893" i="2"/>
  <c r="C2892" i="2"/>
  <c r="C2890" i="2"/>
  <c r="C2891" i="2"/>
  <c r="G3412" i="2" l="1"/>
  <c r="G3413" i="2"/>
  <c r="G3414" i="2"/>
  <c r="G3415" i="2"/>
  <c r="G3416" i="2"/>
  <c r="G3417" i="2"/>
  <c r="G3418" i="2"/>
  <c r="G3419" i="2"/>
  <c r="G3420" i="2"/>
  <c r="G3421" i="2"/>
  <c r="G3422" i="2"/>
  <c r="G3423" i="2"/>
  <c r="G3424" i="2"/>
  <c r="G3425" i="2"/>
  <c r="G3426" i="2"/>
  <c r="G3427" i="2"/>
  <c r="G3428" i="2"/>
  <c r="G3429" i="2"/>
  <c r="G3430" i="2"/>
  <c r="G3431" i="2"/>
  <c r="G3432" i="2"/>
  <c r="G3433" i="2"/>
  <c r="G3434" i="2"/>
  <c r="G3435" i="2"/>
  <c r="G3436" i="2"/>
  <c r="G3437" i="2"/>
  <c r="G3438" i="2"/>
  <c r="G3439" i="2"/>
  <c r="G3440" i="2"/>
  <c r="G3441" i="2"/>
  <c r="G3442" i="2"/>
  <c r="G3443" i="2"/>
  <c r="G3444" i="2"/>
  <c r="G3445" i="2"/>
  <c r="G3446" i="2"/>
  <c r="G3447" i="2"/>
  <c r="G3448" i="2"/>
  <c r="G3449" i="2"/>
  <c r="G3450" i="2"/>
  <c r="G3451" i="2"/>
  <c r="G3452" i="2"/>
  <c r="G3453" i="2"/>
  <c r="G3454" i="2"/>
  <c r="G3455" i="2"/>
  <c r="G3456" i="2"/>
  <c r="G3457" i="2"/>
  <c r="G3458" i="2"/>
  <c r="G3459" i="2"/>
  <c r="G3460" i="2"/>
  <c r="G3461" i="2"/>
  <c r="G3462" i="2"/>
  <c r="G3463" i="2"/>
  <c r="G3464" i="2"/>
  <c r="G3465" i="2"/>
  <c r="G3466" i="2"/>
  <c r="G3467" i="2"/>
  <c r="G3468" i="2"/>
  <c r="G3469" i="2"/>
  <c r="G3470" i="2"/>
  <c r="G3471" i="2"/>
  <c r="G3472" i="2"/>
  <c r="G3473" i="2"/>
  <c r="G3474" i="2"/>
  <c r="G3475" i="2"/>
  <c r="G3476" i="2"/>
  <c r="G3477" i="2"/>
  <c r="G3478" i="2"/>
  <c r="G3479" i="2"/>
  <c r="G3480" i="2"/>
  <c r="G3481" i="2"/>
  <c r="G3482" i="2"/>
  <c r="G3483" i="2"/>
  <c r="G3484" i="2"/>
  <c r="G3485" i="2"/>
  <c r="G3486" i="2"/>
  <c r="G3487" i="2"/>
  <c r="G3488" i="2"/>
  <c r="G3489" i="2"/>
  <c r="G3490" i="2"/>
  <c r="G3491" i="2"/>
  <c r="G3492" i="2"/>
  <c r="G3493" i="2"/>
  <c r="G3494" i="2"/>
  <c r="G3495" i="2"/>
  <c r="G3496" i="2"/>
  <c r="G3497" i="2"/>
  <c r="G3498" i="2"/>
  <c r="G3499" i="2"/>
  <c r="G3500" i="2"/>
  <c r="G3501" i="2"/>
  <c r="G3502" i="2"/>
  <c r="G3503" i="2"/>
  <c r="G3504" i="2"/>
  <c r="G3505" i="2"/>
  <c r="G3506" i="2"/>
  <c r="G3507" i="2"/>
  <c r="G3508" i="2"/>
  <c r="G3509" i="2"/>
  <c r="G3510" i="2"/>
  <c r="G3511" i="2"/>
  <c r="G3512" i="2"/>
  <c r="G3513" i="2"/>
  <c r="G3514" i="2"/>
  <c r="G3515" i="2"/>
  <c r="G3516" i="2"/>
  <c r="G3517" i="2"/>
  <c r="G3518" i="2"/>
  <c r="G3519" i="2"/>
  <c r="G3520" i="2"/>
  <c r="G3521" i="2"/>
  <c r="G3522" i="2"/>
  <c r="G3523" i="2"/>
  <c r="G3524" i="2"/>
  <c r="G3525" i="2"/>
  <c r="G3526" i="2"/>
  <c r="G3527" i="2"/>
  <c r="G3528" i="2"/>
  <c r="G3529" i="2"/>
  <c r="G3530" i="2"/>
  <c r="G3531" i="2"/>
  <c r="G3532" i="2"/>
  <c r="G3533" i="2"/>
  <c r="G3534" i="2"/>
  <c r="G3535" i="2"/>
  <c r="G3536" i="2"/>
  <c r="G3537" i="2"/>
  <c r="G3538" i="2"/>
  <c r="G3539" i="2"/>
  <c r="G3540" i="2"/>
  <c r="G3541" i="2"/>
  <c r="G3542" i="2"/>
  <c r="G3543" i="2"/>
  <c r="G3544" i="2"/>
  <c r="G3545" i="2"/>
  <c r="G3546" i="2"/>
  <c r="G3547" i="2"/>
  <c r="G3548" i="2"/>
  <c r="G3549" i="2"/>
  <c r="G3550" i="2"/>
  <c r="G3551" i="2"/>
  <c r="G3552" i="2"/>
  <c r="G3553" i="2"/>
  <c r="G3554" i="2"/>
  <c r="G3555" i="2"/>
  <c r="G3556" i="2"/>
  <c r="G3557" i="2"/>
  <c r="G3558" i="2"/>
  <c r="G3559" i="2"/>
  <c r="G3560" i="2"/>
  <c r="G3561" i="2"/>
  <c r="G3562" i="2"/>
  <c r="G3563" i="2"/>
  <c r="G3564" i="2"/>
  <c r="G3565" i="2"/>
  <c r="G3566" i="2"/>
  <c r="G3567" i="2"/>
  <c r="G3568" i="2"/>
  <c r="G3569" i="2"/>
  <c r="G3570" i="2"/>
  <c r="G3571" i="2"/>
  <c r="G3572" i="2"/>
  <c r="G3411" i="2"/>
  <c r="G2502" i="2"/>
  <c r="K2502" i="2" s="1"/>
  <c r="G2503" i="2"/>
  <c r="K2503" i="2" s="1"/>
  <c r="G2504" i="2"/>
  <c r="K2504" i="2" s="1"/>
  <c r="G2505" i="2"/>
  <c r="K2505" i="2" s="1"/>
  <c r="G2506" i="2"/>
  <c r="K2506" i="2" s="1"/>
  <c r="G2507" i="2"/>
  <c r="K2507" i="2" s="1"/>
  <c r="G2508" i="2"/>
  <c r="K2508" i="2" s="1"/>
  <c r="G2509" i="2"/>
  <c r="K2509" i="2" s="1"/>
  <c r="G2510" i="2"/>
  <c r="K2510" i="2" s="1"/>
  <c r="G2511" i="2"/>
  <c r="K2511" i="2" s="1"/>
  <c r="G2512" i="2"/>
  <c r="K2512" i="2" s="1"/>
  <c r="G2513" i="2"/>
  <c r="K2513" i="2" s="1"/>
  <c r="G2514" i="2"/>
  <c r="K2514" i="2" s="1"/>
  <c r="G2515" i="2"/>
  <c r="K2515" i="2" s="1"/>
  <c r="G2516" i="2"/>
  <c r="K2516" i="2" s="1"/>
  <c r="G2517" i="2"/>
  <c r="K2517" i="2" s="1"/>
  <c r="G2518" i="2"/>
  <c r="K2518" i="2" s="1"/>
  <c r="G2519" i="2"/>
  <c r="K2519" i="2" s="1"/>
  <c r="G2520" i="2"/>
  <c r="K2520" i="2" s="1"/>
  <c r="G2521" i="2"/>
  <c r="K2521" i="2" s="1"/>
  <c r="G2522" i="2"/>
  <c r="K2522" i="2" s="1"/>
  <c r="G2523" i="2"/>
  <c r="K2523" i="2" s="1"/>
  <c r="G2524" i="2"/>
  <c r="K2524" i="2" s="1"/>
  <c r="G2525" i="2"/>
  <c r="K2525" i="2" s="1"/>
  <c r="G2526" i="2"/>
  <c r="K2526" i="2" s="1"/>
  <c r="G2527" i="2"/>
  <c r="K2527" i="2" s="1"/>
  <c r="G2528" i="2"/>
  <c r="K2528" i="2" s="1"/>
  <c r="G2529" i="2"/>
  <c r="K2529" i="2" s="1"/>
  <c r="G2530" i="2"/>
  <c r="K2530" i="2" s="1"/>
  <c r="G2531" i="2"/>
  <c r="K2531" i="2" s="1"/>
  <c r="G2532" i="2"/>
  <c r="K2532" i="2" s="1"/>
  <c r="G2533" i="2"/>
  <c r="K2533" i="2" s="1"/>
  <c r="G2534" i="2"/>
  <c r="K2534" i="2" s="1"/>
  <c r="G2535" i="2"/>
  <c r="K2535" i="2" s="1"/>
  <c r="G2536" i="2"/>
  <c r="K2536" i="2" s="1"/>
  <c r="G2537" i="2"/>
  <c r="K2537" i="2" s="1"/>
  <c r="G2538" i="2"/>
  <c r="K2538" i="2" s="1"/>
  <c r="G2539" i="2"/>
  <c r="K2539" i="2" s="1"/>
  <c r="G2540" i="2"/>
  <c r="K2540" i="2" s="1"/>
  <c r="G2541" i="2"/>
  <c r="K2541" i="2" s="1"/>
  <c r="G2542" i="2"/>
  <c r="K2542" i="2" s="1"/>
  <c r="G2543" i="2"/>
  <c r="K2543" i="2" s="1"/>
  <c r="G2544" i="2"/>
  <c r="K2544" i="2" s="1"/>
  <c r="G2545" i="2"/>
  <c r="K2545" i="2" s="1"/>
  <c r="G2546" i="2"/>
  <c r="K2546" i="2" s="1"/>
  <c r="G2547" i="2"/>
  <c r="K2547" i="2" s="1"/>
  <c r="G2548" i="2"/>
  <c r="K2548" i="2" s="1"/>
  <c r="G2549" i="2"/>
  <c r="K2549" i="2" s="1"/>
  <c r="G2550" i="2"/>
  <c r="K2550" i="2" s="1"/>
  <c r="G2551" i="2"/>
  <c r="K2551" i="2" s="1"/>
  <c r="G2552" i="2"/>
  <c r="K2552" i="2" s="1"/>
  <c r="G2553" i="2"/>
  <c r="K2553" i="2" s="1"/>
  <c r="G2554" i="2"/>
  <c r="K2554" i="2" s="1"/>
  <c r="G2555" i="2"/>
  <c r="K2555" i="2" s="1"/>
  <c r="G2556" i="2"/>
  <c r="K2556" i="2" s="1"/>
  <c r="G2557" i="2"/>
  <c r="K2557" i="2" s="1"/>
  <c r="G2558" i="2"/>
  <c r="K2558" i="2" s="1"/>
  <c r="G2559" i="2"/>
  <c r="K2559" i="2" s="1"/>
  <c r="G2560" i="2"/>
  <c r="K2560" i="2" s="1"/>
  <c r="G2561" i="2"/>
  <c r="K2561" i="2" s="1"/>
  <c r="G2562" i="2"/>
  <c r="K2562" i="2" s="1"/>
  <c r="G2563" i="2"/>
  <c r="K2563" i="2" s="1"/>
  <c r="G2564" i="2"/>
  <c r="K2564" i="2" s="1"/>
  <c r="G2565" i="2"/>
  <c r="K2565" i="2" s="1"/>
  <c r="G2566" i="2"/>
  <c r="K2566" i="2" s="1"/>
  <c r="G2567" i="2"/>
  <c r="K2567" i="2" s="1"/>
  <c r="G2568" i="2"/>
  <c r="K2568" i="2" s="1"/>
  <c r="G2569" i="2"/>
  <c r="K2569" i="2" s="1"/>
  <c r="G2570" i="2"/>
  <c r="K2570" i="2" s="1"/>
  <c r="G2571" i="2"/>
  <c r="K2571" i="2" s="1"/>
  <c r="G2572" i="2"/>
  <c r="K2572" i="2" s="1"/>
  <c r="G2573" i="2"/>
  <c r="K2573" i="2" s="1"/>
  <c r="G2574" i="2"/>
  <c r="K2574" i="2" s="1"/>
  <c r="G2575" i="2"/>
  <c r="K2575" i="2" s="1"/>
  <c r="G2576" i="2"/>
  <c r="K2576" i="2" s="1"/>
  <c r="G2577" i="2"/>
  <c r="K2577" i="2" s="1"/>
  <c r="G2578" i="2"/>
  <c r="K2578" i="2" s="1"/>
  <c r="G2579" i="2"/>
  <c r="K2579" i="2" s="1"/>
  <c r="G2580" i="2"/>
  <c r="K2580" i="2" s="1"/>
  <c r="G2581" i="2"/>
  <c r="K2581" i="2" s="1"/>
  <c r="G2582" i="2"/>
  <c r="K2582" i="2" s="1"/>
  <c r="G2583" i="2"/>
  <c r="K2583" i="2" s="1"/>
  <c r="G2584" i="2"/>
  <c r="K2584" i="2" s="1"/>
  <c r="G2585" i="2"/>
  <c r="K2585" i="2" s="1"/>
  <c r="G2586" i="2"/>
  <c r="K2586" i="2" s="1"/>
  <c r="G2587" i="2"/>
  <c r="K2587" i="2" s="1"/>
  <c r="G2588" i="2"/>
  <c r="K2588" i="2" s="1"/>
  <c r="G2589" i="2"/>
  <c r="K2589" i="2" s="1"/>
  <c r="G2590" i="2"/>
  <c r="K2590" i="2" s="1"/>
  <c r="G2591" i="2"/>
  <c r="K2591" i="2" s="1"/>
  <c r="G2592" i="2"/>
  <c r="K2592" i="2" s="1"/>
  <c r="G2593" i="2"/>
  <c r="K2593" i="2" s="1"/>
  <c r="G2594" i="2"/>
  <c r="K2594" i="2" s="1"/>
  <c r="G2595" i="2"/>
  <c r="K2595" i="2" s="1"/>
  <c r="G2596" i="2"/>
  <c r="K2596" i="2" s="1"/>
  <c r="G2597" i="2"/>
  <c r="K2597" i="2" s="1"/>
  <c r="G2598" i="2"/>
  <c r="K2598" i="2" s="1"/>
  <c r="G2599" i="2"/>
  <c r="K2599" i="2" s="1"/>
  <c r="G2600" i="2"/>
  <c r="K2600" i="2" s="1"/>
  <c r="G2601" i="2"/>
  <c r="K2601" i="2" s="1"/>
  <c r="G2602" i="2"/>
  <c r="K2602" i="2" s="1"/>
  <c r="G2603" i="2"/>
  <c r="K2603" i="2" s="1"/>
  <c r="G2604" i="2"/>
  <c r="K2604" i="2" s="1"/>
  <c r="G2605" i="2"/>
  <c r="K2605" i="2" s="1"/>
  <c r="G2606" i="2"/>
  <c r="K2606" i="2" s="1"/>
  <c r="G2607" i="2"/>
  <c r="K2607" i="2" s="1"/>
  <c r="G2608" i="2"/>
  <c r="K2608" i="2" s="1"/>
  <c r="G2609" i="2"/>
  <c r="K2609" i="2" s="1"/>
  <c r="G2610" i="2"/>
  <c r="K2610" i="2" s="1"/>
  <c r="G2611" i="2"/>
  <c r="K2611" i="2" s="1"/>
  <c r="G2612" i="2"/>
  <c r="K2612" i="2" s="1"/>
  <c r="G2613" i="2"/>
  <c r="K2613" i="2" s="1"/>
  <c r="G2614" i="2"/>
  <c r="K2614" i="2" s="1"/>
  <c r="G2615" i="2"/>
  <c r="K2615" i="2" s="1"/>
  <c r="G2616" i="2"/>
  <c r="K2616" i="2" s="1"/>
  <c r="G2617" i="2"/>
  <c r="K2617" i="2" s="1"/>
  <c r="G2618" i="2"/>
  <c r="K2618" i="2" s="1"/>
  <c r="G2619" i="2"/>
  <c r="K2619" i="2" s="1"/>
  <c r="G2620" i="2"/>
  <c r="K2620" i="2" s="1"/>
  <c r="G2621" i="2"/>
  <c r="K2621" i="2" s="1"/>
  <c r="G2622" i="2"/>
  <c r="K2622" i="2" s="1"/>
  <c r="G2623" i="2"/>
  <c r="K2623" i="2" s="1"/>
  <c r="G2624" i="2"/>
  <c r="K2624" i="2" s="1"/>
  <c r="G2625" i="2"/>
  <c r="K2625" i="2" s="1"/>
  <c r="G2626" i="2"/>
  <c r="K2626" i="2" s="1"/>
  <c r="G2627" i="2"/>
  <c r="K2627" i="2" s="1"/>
  <c r="G2628" i="2"/>
  <c r="K2628" i="2" s="1"/>
  <c r="G2629" i="2"/>
  <c r="K2629" i="2" s="1"/>
  <c r="G2630" i="2"/>
  <c r="K2630" i="2" s="1"/>
  <c r="G2631" i="2"/>
  <c r="K2631" i="2" s="1"/>
  <c r="G2632" i="2"/>
  <c r="K2632" i="2" s="1"/>
  <c r="G2633" i="2"/>
  <c r="K2633" i="2" s="1"/>
  <c r="G2634" i="2"/>
  <c r="K2634" i="2" s="1"/>
  <c r="G2635" i="2"/>
  <c r="K2635" i="2" s="1"/>
  <c r="G2636" i="2"/>
  <c r="K2636" i="2" s="1"/>
  <c r="G2637" i="2"/>
  <c r="K2637" i="2" s="1"/>
  <c r="G2638" i="2"/>
  <c r="K2638" i="2" s="1"/>
  <c r="G2639" i="2"/>
  <c r="K2639" i="2" s="1"/>
  <c r="G2640" i="2"/>
  <c r="K2640" i="2" s="1"/>
  <c r="G2641" i="2"/>
  <c r="K2641" i="2" s="1"/>
  <c r="G2642" i="2"/>
  <c r="K2642" i="2" s="1"/>
  <c r="G2643" i="2"/>
  <c r="K2643" i="2" s="1"/>
  <c r="G2644" i="2"/>
  <c r="K2644" i="2" s="1"/>
  <c r="G2645" i="2"/>
  <c r="K2645" i="2" s="1"/>
  <c r="G2646" i="2"/>
  <c r="K2646" i="2" s="1"/>
  <c r="G2647" i="2"/>
  <c r="K2647" i="2" s="1"/>
  <c r="G2648" i="2"/>
  <c r="K2648" i="2" s="1"/>
  <c r="G2649" i="2"/>
  <c r="K2649" i="2" s="1"/>
  <c r="G2650" i="2"/>
  <c r="K2650" i="2" s="1"/>
  <c r="G2651" i="2"/>
  <c r="K2651" i="2" s="1"/>
  <c r="G2652" i="2"/>
  <c r="K2652" i="2" s="1"/>
  <c r="G2653" i="2"/>
  <c r="K2653" i="2" s="1"/>
  <c r="G2654" i="2"/>
  <c r="K2654" i="2" s="1"/>
  <c r="G2655" i="2"/>
  <c r="K2655" i="2" s="1"/>
  <c r="G2656" i="2"/>
  <c r="K2656" i="2" s="1"/>
  <c r="G2657" i="2"/>
  <c r="K2657" i="2" s="1"/>
  <c r="G2658" i="2"/>
  <c r="K2658" i="2" s="1"/>
  <c r="G2659" i="2"/>
  <c r="K2659" i="2" s="1"/>
  <c r="G2660" i="2"/>
  <c r="K2660" i="2" s="1"/>
  <c r="G2661" i="2"/>
  <c r="K2661" i="2" s="1"/>
  <c r="G2662" i="2"/>
  <c r="K2662" i="2" s="1"/>
  <c r="G2501" i="2"/>
  <c r="K2501" i="2" s="1"/>
  <c r="G1147" i="2"/>
  <c r="K1147" i="2" s="1"/>
  <c r="G1148" i="2"/>
  <c r="K1148" i="2" s="1"/>
  <c r="G1149" i="2"/>
  <c r="K1149" i="2" s="1"/>
  <c r="G1150" i="2"/>
  <c r="K1150" i="2" s="1"/>
  <c r="G1151" i="2"/>
  <c r="K1151" i="2" s="1"/>
  <c r="G1152" i="2"/>
  <c r="K1152" i="2" s="1"/>
  <c r="G1153" i="2"/>
  <c r="K1153" i="2" s="1"/>
  <c r="G1154" i="2"/>
  <c r="K1154" i="2" s="1"/>
  <c r="G1155" i="2"/>
  <c r="K1155" i="2" s="1"/>
  <c r="G1156" i="2"/>
  <c r="K1156" i="2" s="1"/>
  <c r="G1157" i="2"/>
  <c r="K1157" i="2" s="1"/>
  <c r="G1158" i="2"/>
  <c r="K1158" i="2" s="1"/>
  <c r="G1159" i="2"/>
  <c r="K1159" i="2" s="1"/>
  <c r="G1160" i="2"/>
  <c r="K1160" i="2" s="1"/>
  <c r="G1161" i="2"/>
  <c r="K1161" i="2" s="1"/>
  <c r="G1162" i="2"/>
  <c r="K1162" i="2" s="1"/>
  <c r="G1163" i="2"/>
  <c r="K1163" i="2" s="1"/>
  <c r="G1164" i="2"/>
  <c r="K1164" i="2" s="1"/>
  <c r="G1165" i="2"/>
  <c r="K1165" i="2" s="1"/>
  <c r="G1166" i="2"/>
  <c r="K1166" i="2" s="1"/>
  <c r="G1167" i="2"/>
  <c r="K1167" i="2" s="1"/>
  <c r="G1168" i="2"/>
  <c r="K1168" i="2" s="1"/>
  <c r="G1169" i="2"/>
  <c r="K1169" i="2" s="1"/>
  <c r="G1170" i="2"/>
  <c r="K1170" i="2" s="1"/>
  <c r="G1171" i="2"/>
  <c r="K1171" i="2" s="1"/>
  <c r="G1172" i="2"/>
  <c r="K1172" i="2" s="1"/>
  <c r="G1173" i="2"/>
  <c r="K1173" i="2" s="1"/>
  <c r="G1174" i="2"/>
  <c r="K1174" i="2" s="1"/>
  <c r="G1175" i="2"/>
  <c r="K1175" i="2" s="1"/>
  <c r="G1176" i="2"/>
  <c r="K1176" i="2" s="1"/>
  <c r="G1177" i="2"/>
  <c r="K1177" i="2" s="1"/>
  <c r="G1178" i="2"/>
  <c r="K1178" i="2" s="1"/>
  <c r="G1179" i="2"/>
  <c r="K1179" i="2" s="1"/>
  <c r="G1180" i="2"/>
  <c r="K1180" i="2" s="1"/>
  <c r="G1181" i="2"/>
  <c r="K1181" i="2" s="1"/>
  <c r="G1182" i="2"/>
  <c r="K1182" i="2" s="1"/>
  <c r="G1183" i="2"/>
  <c r="K1183" i="2" s="1"/>
  <c r="G1184" i="2"/>
  <c r="K1184" i="2" s="1"/>
  <c r="G1185" i="2"/>
  <c r="K1185" i="2" s="1"/>
  <c r="G1186" i="2"/>
  <c r="K1186" i="2" s="1"/>
  <c r="G1187" i="2"/>
  <c r="K1187" i="2" s="1"/>
  <c r="G1188" i="2"/>
  <c r="K1188" i="2" s="1"/>
  <c r="G1189" i="2"/>
  <c r="K1189" i="2" s="1"/>
  <c r="G1190" i="2"/>
  <c r="K1190" i="2" s="1"/>
  <c r="G1191" i="2"/>
  <c r="K1191" i="2" s="1"/>
  <c r="G1192" i="2"/>
  <c r="K1192" i="2" s="1"/>
  <c r="G1193" i="2"/>
  <c r="K1193" i="2" s="1"/>
  <c r="G1194" i="2"/>
  <c r="K1194" i="2" s="1"/>
  <c r="G1195" i="2"/>
  <c r="K1195" i="2" s="1"/>
  <c r="G1196" i="2"/>
  <c r="K1196" i="2" s="1"/>
  <c r="G1197" i="2"/>
  <c r="K1197" i="2" s="1"/>
  <c r="G1198" i="2"/>
  <c r="K1198" i="2" s="1"/>
  <c r="G1199" i="2"/>
  <c r="K1199" i="2" s="1"/>
  <c r="G1200" i="2"/>
  <c r="K1200" i="2" s="1"/>
  <c r="G1201" i="2"/>
  <c r="K1201" i="2" s="1"/>
  <c r="G1202" i="2"/>
  <c r="K1202" i="2" s="1"/>
  <c r="G1203" i="2"/>
  <c r="K1203" i="2" s="1"/>
  <c r="G1204" i="2"/>
  <c r="K1204" i="2" s="1"/>
  <c r="G1205" i="2"/>
  <c r="K1205" i="2" s="1"/>
  <c r="G1206" i="2"/>
  <c r="K1206" i="2" s="1"/>
  <c r="G1207" i="2"/>
  <c r="K1207" i="2" s="1"/>
  <c r="G1208" i="2"/>
  <c r="K1208" i="2" s="1"/>
  <c r="G1209" i="2"/>
  <c r="K1209" i="2" s="1"/>
  <c r="G1210" i="2"/>
  <c r="K1210" i="2" s="1"/>
  <c r="G1211" i="2"/>
  <c r="K1211" i="2" s="1"/>
  <c r="G1212" i="2"/>
  <c r="K1212" i="2" s="1"/>
  <c r="G1213" i="2"/>
  <c r="K1213" i="2" s="1"/>
  <c r="G1214" i="2"/>
  <c r="K1214" i="2" s="1"/>
  <c r="G1215" i="2"/>
  <c r="K1215" i="2" s="1"/>
  <c r="G1216" i="2"/>
  <c r="K1216" i="2" s="1"/>
  <c r="G1217" i="2"/>
  <c r="K1217" i="2" s="1"/>
  <c r="G1218" i="2"/>
  <c r="K1218" i="2" s="1"/>
  <c r="G1219" i="2"/>
  <c r="K1219" i="2" s="1"/>
  <c r="G1220" i="2"/>
  <c r="K1220" i="2" s="1"/>
  <c r="G1221" i="2"/>
  <c r="K1221" i="2" s="1"/>
  <c r="G1222" i="2"/>
  <c r="K1222" i="2" s="1"/>
  <c r="G1223" i="2"/>
  <c r="K1223" i="2" s="1"/>
  <c r="G1224" i="2"/>
  <c r="K1224" i="2" s="1"/>
  <c r="G1225" i="2"/>
  <c r="K1225" i="2" s="1"/>
  <c r="G1226" i="2"/>
  <c r="K1226" i="2" s="1"/>
  <c r="G1227" i="2"/>
  <c r="K1227" i="2" s="1"/>
  <c r="G1228" i="2"/>
  <c r="K1228" i="2" s="1"/>
  <c r="G1229" i="2"/>
  <c r="K1229" i="2" s="1"/>
  <c r="G1230" i="2"/>
  <c r="K1230" i="2" s="1"/>
  <c r="G1231" i="2"/>
  <c r="K1231" i="2" s="1"/>
  <c r="G1232" i="2"/>
  <c r="K1232" i="2" s="1"/>
  <c r="G1233" i="2"/>
  <c r="K1233" i="2" s="1"/>
  <c r="G1234" i="2"/>
  <c r="K1234" i="2" s="1"/>
  <c r="G1235" i="2"/>
  <c r="K1235" i="2" s="1"/>
  <c r="G1236" i="2"/>
  <c r="K1236" i="2" s="1"/>
  <c r="G1237" i="2"/>
  <c r="K1237" i="2" s="1"/>
  <c r="G1238" i="2"/>
  <c r="K1238" i="2" s="1"/>
  <c r="G1239" i="2"/>
  <c r="K1239" i="2" s="1"/>
  <c r="G1240" i="2"/>
  <c r="K1240" i="2" s="1"/>
  <c r="G1241" i="2"/>
  <c r="K1241" i="2" s="1"/>
  <c r="G1242" i="2"/>
  <c r="K1242" i="2" s="1"/>
  <c r="G1243" i="2"/>
  <c r="K1243" i="2" s="1"/>
  <c r="G1244" i="2"/>
  <c r="K1244" i="2" s="1"/>
  <c r="G1245" i="2"/>
  <c r="K1245" i="2" s="1"/>
  <c r="G1246" i="2"/>
  <c r="K1246" i="2" s="1"/>
  <c r="G1247" i="2"/>
  <c r="K1247" i="2" s="1"/>
  <c r="G1248" i="2"/>
  <c r="K1248" i="2" s="1"/>
  <c r="G1249" i="2"/>
  <c r="K1249" i="2" s="1"/>
  <c r="G1250" i="2"/>
  <c r="K1250" i="2" s="1"/>
  <c r="G1251" i="2"/>
  <c r="K1251" i="2" s="1"/>
  <c r="G1252" i="2"/>
  <c r="K1252" i="2" s="1"/>
  <c r="G1253" i="2"/>
  <c r="K1253" i="2" s="1"/>
  <c r="G1254" i="2"/>
  <c r="K1254" i="2" s="1"/>
  <c r="G1255" i="2"/>
  <c r="K1255" i="2" s="1"/>
  <c r="G1256" i="2"/>
  <c r="K1256" i="2" s="1"/>
  <c r="G1257" i="2"/>
  <c r="K1257" i="2" s="1"/>
  <c r="G1258" i="2"/>
  <c r="K1258" i="2" s="1"/>
  <c r="G1259" i="2"/>
  <c r="K1259" i="2" s="1"/>
  <c r="G1260" i="2"/>
  <c r="K1260" i="2" s="1"/>
  <c r="G1261" i="2"/>
  <c r="K1261" i="2" s="1"/>
  <c r="G1262" i="2"/>
  <c r="K1262" i="2" s="1"/>
  <c r="G1263" i="2"/>
  <c r="K1263" i="2" s="1"/>
  <c r="G1264" i="2"/>
  <c r="K1264" i="2" s="1"/>
  <c r="G1265" i="2"/>
  <c r="K1265" i="2" s="1"/>
  <c r="G1266" i="2"/>
  <c r="K1266" i="2" s="1"/>
  <c r="G1267" i="2"/>
  <c r="K1267" i="2" s="1"/>
  <c r="G1268" i="2"/>
  <c r="K1268" i="2" s="1"/>
  <c r="G1269" i="2"/>
  <c r="K1269" i="2" s="1"/>
  <c r="G1270" i="2"/>
  <c r="K1270" i="2" s="1"/>
  <c r="G1271" i="2"/>
  <c r="K1271" i="2" s="1"/>
  <c r="G1272" i="2"/>
  <c r="K1272" i="2" s="1"/>
  <c r="G1273" i="2"/>
  <c r="K1273" i="2" s="1"/>
  <c r="G1274" i="2"/>
  <c r="K1274" i="2" s="1"/>
  <c r="G1275" i="2"/>
  <c r="K1275" i="2" s="1"/>
  <c r="G1276" i="2"/>
  <c r="K1276" i="2" s="1"/>
  <c r="G1277" i="2"/>
  <c r="K1277" i="2" s="1"/>
  <c r="G1278" i="2"/>
  <c r="K1278" i="2" s="1"/>
  <c r="G1279" i="2"/>
  <c r="K1279" i="2" s="1"/>
  <c r="G1280" i="2"/>
  <c r="K1280" i="2" s="1"/>
  <c r="G1281" i="2"/>
  <c r="K1281" i="2" s="1"/>
  <c r="G1282" i="2"/>
  <c r="K1282" i="2" s="1"/>
  <c r="G1283" i="2"/>
  <c r="K1283" i="2" s="1"/>
  <c r="G1284" i="2"/>
  <c r="K1284" i="2" s="1"/>
  <c r="G1285" i="2"/>
  <c r="K1285" i="2" s="1"/>
  <c r="G1286" i="2"/>
  <c r="K1286" i="2" s="1"/>
  <c r="G1287" i="2"/>
  <c r="K1287" i="2" s="1"/>
  <c r="G1288" i="2"/>
  <c r="K1288" i="2" s="1"/>
  <c r="G1289" i="2"/>
  <c r="K1289" i="2" s="1"/>
  <c r="G1290" i="2"/>
  <c r="K1290" i="2" s="1"/>
  <c r="G1291" i="2"/>
  <c r="K1291" i="2" s="1"/>
  <c r="G1292" i="2"/>
  <c r="K1292" i="2" s="1"/>
  <c r="G1293" i="2"/>
  <c r="K1293" i="2" s="1"/>
  <c r="G1294" i="2"/>
  <c r="K1294" i="2" s="1"/>
  <c r="G1295" i="2"/>
  <c r="K1295" i="2" s="1"/>
  <c r="G1296" i="2"/>
  <c r="K1296" i="2" s="1"/>
  <c r="G1297" i="2"/>
  <c r="K1297" i="2" s="1"/>
  <c r="G1298" i="2"/>
  <c r="K1298" i="2" s="1"/>
  <c r="G1299" i="2"/>
  <c r="K1299" i="2" s="1"/>
  <c r="G1300" i="2"/>
  <c r="K1300" i="2" s="1"/>
  <c r="G1301" i="2"/>
  <c r="K1301" i="2" s="1"/>
  <c r="G1302" i="2"/>
  <c r="K1302" i="2" s="1"/>
  <c r="G1303" i="2"/>
  <c r="K1303" i="2" s="1"/>
  <c r="G1304" i="2"/>
  <c r="K1304" i="2" s="1"/>
  <c r="G1305" i="2"/>
  <c r="K1305" i="2" s="1"/>
  <c r="G1306" i="2"/>
  <c r="K1306" i="2" s="1"/>
  <c r="G1307" i="2"/>
  <c r="K1307" i="2" s="1"/>
  <c r="G1146" i="2"/>
  <c r="K1146" i="2" s="1"/>
  <c r="C2659" i="2"/>
  <c r="C2660" i="2"/>
  <c r="C2661" i="2"/>
  <c r="C2662" i="2"/>
  <c r="C1304" i="2"/>
  <c r="C1305" i="2"/>
  <c r="C1306" i="2"/>
  <c r="C1307" i="2"/>
  <c r="C2886" i="2" l="1"/>
  <c r="C2888" i="2"/>
  <c r="C2887" i="2"/>
  <c r="C2889" i="2"/>
  <c r="C2655" i="2"/>
  <c r="C2656" i="2"/>
  <c r="C2657" i="2"/>
  <c r="C2658" i="2"/>
  <c r="C1300" i="2"/>
  <c r="C1301" i="2"/>
  <c r="C1302" i="2"/>
  <c r="C1303" i="2"/>
  <c r="C2651" i="2"/>
  <c r="C2652" i="2"/>
  <c r="C2653" i="2"/>
  <c r="C2654" i="2"/>
  <c r="C1288" i="2"/>
  <c r="C1289" i="2"/>
  <c r="C1292" i="2"/>
  <c r="C1293" i="2"/>
  <c r="C1296" i="2"/>
  <c r="C1297" i="2"/>
  <c r="C1298" i="2"/>
  <c r="C2880" i="2" s="1"/>
  <c r="C1299" i="2"/>
  <c r="C1269" i="2"/>
  <c r="C1270" i="2"/>
  <c r="C1271" i="2"/>
  <c r="C1272" i="2"/>
  <c r="C1273" i="2"/>
  <c r="C1274" i="2"/>
  <c r="C1275" i="2"/>
  <c r="C1276" i="2"/>
  <c r="C1277" i="2"/>
  <c r="C1278" i="2"/>
  <c r="C1279" i="2"/>
  <c r="C1280" i="2"/>
  <c r="C1281" i="2"/>
  <c r="C1282" i="2"/>
  <c r="C1283" i="2"/>
  <c r="C1284" i="2"/>
  <c r="C1285" i="2"/>
  <c r="C1286" i="2"/>
  <c r="C1287" i="2"/>
  <c r="C1290" i="2"/>
  <c r="C1291" i="2"/>
  <c r="C1294" i="2"/>
  <c r="C1295" i="2"/>
  <c r="C2643" i="2"/>
  <c r="C2644" i="2"/>
  <c r="C2645" i="2"/>
  <c r="C2646" i="2"/>
  <c r="C2647" i="2"/>
  <c r="C2648" i="2"/>
  <c r="C2649" i="2"/>
  <c r="C2650" i="2"/>
  <c r="C2619" i="2"/>
  <c r="C2620" i="2"/>
  <c r="C2621" i="2"/>
  <c r="C2622" i="2"/>
  <c r="C2623" i="2"/>
  <c r="C2624" i="2"/>
  <c r="C2625" i="2"/>
  <c r="C2626" i="2"/>
  <c r="C2627" i="2"/>
  <c r="C2628" i="2"/>
  <c r="C2629" i="2"/>
  <c r="C2630" i="2"/>
  <c r="C2631" i="2"/>
  <c r="C2632" i="2"/>
  <c r="C2633" i="2"/>
  <c r="C2634" i="2"/>
  <c r="C2635" i="2"/>
  <c r="C2636" i="2"/>
  <c r="C2637" i="2"/>
  <c r="C2638" i="2"/>
  <c r="C2639" i="2"/>
  <c r="C2640" i="2"/>
  <c r="C2641" i="2"/>
  <c r="C2642" i="2"/>
  <c r="C2883" i="2" l="1"/>
  <c r="C2868" i="2"/>
  <c r="C2867" i="2"/>
  <c r="C2882" i="2"/>
  <c r="C2866" i="2"/>
  <c r="C2877" i="2"/>
  <c r="C2879" i="2"/>
  <c r="C2884" i="2"/>
  <c r="C2885" i="2"/>
  <c r="C2881" i="2"/>
  <c r="C2878" i="2"/>
  <c r="C2875" i="2"/>
  <c r="C2871" i="2"/>
  <c r="C2874" i="2"/>
  <c r="C2870" i="2"/>
  <c r="C2876" i="2"/>
  <c r="C2873" i="2"/>
  <c r="C2872" i="2"/>
  <c r="C2869" i="2"/>
  <c r="C2863" i="2"/>
  <c r="C2864" i="2"/>
  <c r="C2865" i="2"/>
  <c r="C2862" i="2"/>
  <c r="C2859" i="2" l="1"/>
  <c r="C2861" i="2"/>
  <c r="C2860" i="2"/>
  <c r="C2858" i="2"/>
  <c r="C2857" i="2" l="1"/>
  <c r="C2856" i="2"/>
  <c r="C2854" i="2"/>
  <c r="C2855" i="2"/>
  <c r="C1248" i="2"/>
  <c r="C1249" i="2"/>
  <c r="C1250" i="2"/>
  <c r="C1251" i="2"/>
  <c r="C1252" i="2"/>
  <c r="C1253" i="2"/>
  <c r="C1254" i="2"/>
  <c r="C1255" i="2"/>
  <c r="C1256" i="2"/>
  <c r="C1257" i="2"/>
  <c r="C1258" i="2"/>
  <c r="C1259" i="2"/>
  <c r="C1260" i="2"/>
  <c r="C1261" i="2"/>
  <c r="C1262" i="2"/>
  <c r="C1263" i="2"/>
  <c r="C1264" i="2"/>
  <c r="C1265" i="2"/>
  <c r="C1266" i="2"/>
  <c r="C1267" i="2"/>
  <c r="C1268" i="2"/>
  <c r="C2853" i="2" l="1"/>
  <c r="C2852" i="2"/>
  <c r="C2851" i="2"/>
  <c r="C2850" i="2"/>
  <c r="C2849" i="2" l="1"/>
  <c r="C2847" i="2"/>
  <c r="C2608" i="2"/>
  <c r="C2607" i="2"/>
  <c r="C2618" i="2"/>
  <c r="C2606" i="2"/>
  <c r="C2617" i="2"/>
  <c r="C2605" i="2"/>
  <c r="C2616" i="2"/>
  <c r="C2604" i="2"/>
  <c r="C2615" i="2"/>
  <c r="C2603" i="2"/>
  <c r="C1148" i="2"/>
  <c r="C1147" i="2"/>
  <c r="C1146" i="2"/>
  <c r="C2609" i="2"/>
  <c r="C2610" i="2"/>
  <c r="C2611" i="2"/>
  <c r="C2612" i="2"/>
  <c r="C2613" i="2"/>
  <c r="C2614" i="2"/>
  <c r="C2591" i="2"/>
  <c r="C2592" i="2"/>
  <c r="C2593" i="2"/>
  <c r="C2594" i="2"/>
  <c r="C2595" i="2"/>
  <c r="C2596" i="2"/>
  <c r="C2597" i="2"/>
  <c r="C2598" i="2"/>
  <c r="C2599" i="2"/>
  <c r="C2600" i="2"/>
  <c r="C2601" i="2"/>
  <c r="C2602" i="2"/>
  <c r="C1238" i="2"/>
  <c r="C1239" i="2"/>
  <c r="C1240" i="2"/>
  <c r="C1241" i="2"/>
  <c r="C1242" i="2"/>
  <c r="C1243" i="2"/>
  <c r="C1244" i="2"/>
  <c r="C1245" i="2"/>
  <c r="C1246" i="2"/>
  <c r="C1247" i="2"/>
  <c r="C2502" i="2"/>
  <c r="C2503" i="2"/>
  <c r="C2504" i="2"/>
  <c r="C2505" i="2"/>
  <c r="C2506" i="2"/>
  <c r="C2507" i="2"/>
  <c r="C2508" i="2"/>
  <c r="C2509" i="2"/>
  <c r="C2510" i="2"/>
  <c r="C2511" i="2"/>
  <c r="C2512" i="2"/>
  <c r="C2513" i="2"/>
  <c r="C2514" i="2"/>
  <c r="C2515" i="2"/>
  <c r="C2516" i="2"/>
  <c r="C2517" i="2"/>
  <c r="C2518" i="2"/>
  <c r="C2519" i="2"/>
  <c r="C2520" i="2"/>
  <c r="C2521" i="2"/>
  <c r="C2522" i="2"/>
  <c r="C2523" i="2"/>
  <c r="C2524" i="2"/>
  <c r="C2525" i="2"/>
  <c r="C2526" i="2"/>
  <c r="C2527" i="2"/>
  <c r="C2528" i="2"/>
  <c r="C2529" i="2"/>
  <c r="C2530" i="2"/>
  <c r="C2531" i="2"/>
  <c r="C2532" i="2"/>
  <c r="C2533" i="2"/>
  <c r="C2534" i="2"/>
  <c r="C2535" i="2"/>
  <c r="C2536" i="2"/>
  <c r="C2537" i="2"/>
  <c r="C2538" i="2"/>
  <c r="C2539" i="2"/>
  <c r="C2540" i="2"/>
  <c r="C2541" i="2"/>
  <c r="C2542" i="2"/>
  <c r="C2543" i="2"/>
  <c r="C2544" i="2"/>
  <c r="C2545" i="2"/>
  <c r="C2546" i="2"/>
  <c r="C2547" i="2"/>
  <c r="C2548" i="2"/>
  <c r="C2549" i="2"/>
  <c r="C2550" i="2"/>
  <c r="C2551" i="2"/>
  <c r="C2552" i="2"/>
  <c r="C2553" i="2"/>
  <c r="C2554" i="2"/>
  <c r="C2555" i="2"/>
  <c r="C2556" i="2"/>
  <c r="C2557" i="2"/>
  <c r="C2558" i="2"/>
  <c r="C2559" i="2"/>
  <c r="C2560" i="2"/>
  <c r="C2561" i="2"/>
  <c r="C2562" i="2"/>
  <c r="C2563" i="2"/>
  <c r="C2564" i="2"/>
  <c r="C2565" i="2"/>
  <c r="C2566" i="2"/>
  <c r="C2567" i="2"/>
  <c r="C2568" i="2"/>
  <c r="C2569" i="2"/>
  <c r="C2570" i="2"/>
  <c r="C2571" i="2"/>
  <c r="C2572" i="2"/>
  <c r="C2573" i="2"/>
  <c r="C2574" i="2"/>
  <c r="C2575" i="2"/>
  <c r="C2576" i="2"/>
  <c r="C2577" i="2"/>
  <c r="C2578" i="2"/>
  <c r="C2579" i="2"/>
  <c r="C2580" i="2"/>
  <c r="C2581" i="2"/>
  <c r="C2582" i="2"/>
  <c r="C2583" i="2"/>
  <c r="C2584" i="2"/>
  <c r="C2585" i="2"/>
  <c r="C2586" i="2"/>
  <c r="C2587" i="2"/>
  <c r="C2588" i="2"/>
  <c r="C2589" i="2"/>
  <c r="C2590" i="2"/>
  <c r="C1235" i="2"/>
  <c r="C1236" i="2"/>
  <c r="C1237" i="2"/>
  <c r="C2501" i="2"/>
  <c r="C1149" i="2"/>
  <c r="C1150" i="2"/>
  <c r="C1151" i="2"/>
  <c r="C1152" i="2"/>
  <c r="C1153" i="2"/>
  <c r="C1154" i="2"/>
  <c r="C1155" i="2"/>
  <c r="C1156" i="2"/>
  <c r="C1157" i="2"/>
  <c r="C1158" i="2"/>
  <c r="C1159" i="2"/>
  <c r="C1160" i="2"/>
  <c r="C1161" i="2"/>
  <c r="C1162" i="2"/>
  <c r="C1163" i="2"/>
  <c r="C1164" i="2"/>
  <c r="C1165" i="2"/>
  <c r="C1166" i="2"/>
  <c r="C1167" i="2"/>
  <c r="C1168" i="2"/>
  <c r="C1169" i="2"/>
  <c r="C1170" i="2"/>
  <c r="C1171" i="2"/>
  <c r="C1172" i="2"/>
  <c r="C1173" i="2"/>
  <c r="C1174" i="2"/>
  <c r="C1175" i="2"/>
  <c r="C1176" i="2"/>
  <c r="C1177" i="2"/>
  <c r="C1178" i="2"/>
  <c r="C1179" i="2"/>
  <c r="C1180" i="2"/>
  <c r="C1181" i="2"/>
  <c r="C1182" i="2"/>
  <c r="C1183" i="2"/>
  <c r="C1184" i="2"/>
  <c r="C1185" i="2"/>
  <c r="C1186" i="2"/>
  <c r="C1187" i="2"/>
  <c r="C1188" i="2"/>
  <c r="C1189" i="2"/>
  <c r="C1190" i="2"/>
  <c r="C1191" i="2"/>
  <c r="C1192" i="2"/>
  <c r="C1193" i="2"/>
  <c r="C1194" i="2"/>
  <c r="C1195" i="2"/>
  <c r="C1196" i="2"/>
  <c r="C1197" i="2"/>
  <c r="C1198" i="2"/>
  <c r="C1199" i="2"/>
  <c r="C1200" i="2"/>
  <c r="C1201" i="2"/>
  <c r="C1202" i="2"/>
  <c r="C1203" i="2"/>
  <c r="C1204" i="2"/>
  <c r="C1205" i="2"/>
  <c r="C1206" i="2"/>
  <c r="C1207" i="2"/>
  <c r="C1208" i="2"/>
  <c r="C1209" i="2"/>
  <c r="C1210" i="2"/>
  <c r="C1211" i="2"/>
  <c r="C1212" i="2"/>
  <c r="C1213" i="2"/>
  <c r="C1214" i="2"/>
  <c r="C1215" i="2"/>
  <c r="C1216" i="2"/>
  <c r="C1217" i="2"/>
  <c r="C1218" i="2"/>
  <c r="C1219" i="2"/>
  <c r="C1220" i="2"/>
  <c r="C1221" i="2"/>
  <c r="C1222" i="2"/>
  <c r="C1223" i="2"/>
  <c r="C1224" i="2"/>
  <c r="C1225" i="2"/>
  <c r="C1226" i="2"/>
  <c r="C1227" i="2"/>
  <c r="C1228" i="2"/>
  <c r="C1229" i="2"/>
  <c r="C1230" i="2"/>
  <c r="C1231" i="2"/>
  <c r="C1232" i="2"/>
  <c r="C1233" i="2"/>
  <c r="C1234" i="2"/>
  <c r="C2796" i="2" l="1"/>
  <c r="C2780" i="2"/>
  <c r="C2776" i="2"/>
  <c r="C2764" i="2"/>
  <c r="C2760" i="2"/>
  <c r="C2744" i="2"/>
  <c r="C2740" i="2"/>
  <c r="C2737" i="2"/>
  <c r="C2816" i="2"/>
  <c r="C2812" i="2"/>
  <c r="C2808" i="2"/>
  <c r="C2814" i="2"/>
  <c r="C2753" i="2"/>
  <c r="C2818" i="2"/>
  <c r="C2801" i="2"/>
  <c r="C2830" i="2"/>
  <c r="C2845" i="2"/>
  <c r="C2848" i="2"/>
  <c r="C2798" i="2"/>
  <c r="C2782" i="2"/>
  <c r="C2766" i="2"/>
  <c r="C2750" i="2"/>
  <c r="C2734" i="2"/>
  <c r="C2842" i="2"/>
  <c r="C2846" i="2"/>
  <c r="C2841" i="2"/>
  <c r="C2837" i="2"/>
  <c r="C2844" i="2"/>
  <c r="C2795" i="2"/>
  <c r="C2840" i="2"/>
  <c r="C2839" i="2"/>
  <c r="C2843" i="2"/>
  <c r="C2785" i="2"/>
  <c r="C2769" i="2"/>
  <c r="C2819" i="2"/>
  <c r="C2828" i="2"/>
  <c r="C2824" i="2"/>
  <c r="C2838" i="2"/>
  <c r="C2728" i="2"/>
  <c r="C2829" i="2"/>
  <c r="C2729" i="2"/>
  <c r="C2835" i="2"/>
  <c r="C2792" i="2"/>
  <c r="C2815" i="2"/>
  <c r="C2811" i="2"/>
  <c r="C2807" i="2"/>
  <c r="C2803" i="2"/>
  <c r="C2799" i="2"/>
  <c r="C2791" i="2"/>
  <c r="C2787" i="2"/>
  <c r="C2783" i="2"/>
  <c r="C2779" i="2"/>
  <c r="C2775" i="2"/>
  <c r="C2771" i="2"/>
  <c r="C2767" i="2"/>
  <c r="C2763" i="2"/>
  <c r="C2759" i="2"/>
  <c r="C2755" i="2"/>
  <c r="C2751" i="2"/>
  <c r="C2747" i="2"/>
  <c r="C2743" i="2"/>
  <c r="C2739" i="2"/>
  <c r="C2735" i="2"/>
  <c r="C2731" i="2"/>
  <c r="C2836" i="2"/>
  <c r="C2831" i="2"/>
  <c r="C2827" i="2"/>
  <c r="C2823" i="2"/>
  <c r="C2825" i="2"/>
  <c r="C2821" i="2"/>
  <c r="C2826" i="2"/>
  <c r="C2822" i="2"/>
  <c r="C2820" i="2"/>
  <c r="C2834" i="2"/>
  <c r="C2810" i="2"/>
  <c r="C2806" i="2"/>
  <c r="C2802" i="2"/>
  <c r="C2794" i="2"/>
  <c r="C2790" i="2"/>
  <c r="C2786" i="2"/>
  <c r="C2778" i="2"/>
  <c r="C2774" i="2"/>
  <c r="C2770" i="2"/>
  <c r="C2762" i="2"/>
  <c r="C2758" i="2"/>
  <c r="C2754" i="2"/>
  <c r="C2746" i="2"/>
  <c r="C2742" i="2"/>
  <c r="C2738" i="2"/>
  <c r="C2817" i="2"/>
  <c r="C2813" i="2"/>
  <c r="C2809" i="2"/>
  <c r="C2805" i="2"/>
  <c r="C2797" i="2"/>
  <c r="C2793" i="2"/>
  <c r="C2789" i="2"/>
  <c r="C2781" i="2"/>
  <c r="C2777" i="2"/>
  <c r="C2773" i="2"/>
  <c r="C2765" i="2"/>
  <c r="C2761" i="2"/>
  <c r="C2757" i="2"/>
  <c r="C2749" i="2"/>
  <c r="C2745" i="2"/>
  <c r="C2741" i="2"/>
  <c r="C2733" i="2"/>
  <c r="C2730" i="2"/>
  <c r="C2832" i="2"/>
  <c r="C2804" i="2"/>
  <c r="C2800" i="2"/>
  <c r="C2788" i="2"/>
  <c r="C2784" i="2"/>
  <c r="C2772" i="2"/>
  <c r="C2768" i="2"/>
  <c r="C2756" i="2"/>
  <c r="C2752" i="2"/>
  <c r="C2748" i="2"/>
  <c r="C2736" i="2"/>
  <c r="C2732" i="2"/>
  <c r="C2833" i="2"/>
  <c r="C1352" i="2" l="1"/>
  <c r="C2934" i="2" s="1"/>
  <c r="C1353" i="2"/>
  <c r="C2935" i="2" s="1"/>
  <c r="C1354" i="2"/>
  <c r="C2936" i="2" s="1"/>
  <c r="C1355" i="2"/>
  <c r="C2937" i="2" s="1"/>
  <c r="C2225" i="2" l="1"/>
  <c r="C2676" i="2" s="1"/>
  <c r="C2227" i="2"/>
  <c r="C2678" i="2" s="1"/>
  <c r="C2226" i="2"/>
  <c r="C2677" i="2" s="1"/>
  <c r="C2224" i="2"/>
  <c r="C2675" i="2" s="1"/>
  <c r="C867" i="2"/>
  <c r="C1097" i="2"/>
  <c r="C868" i="2"/>
  <c r="C866" i="2"/>
  <c r="C865" i="2"/>
  <c r="C1322" i="2" l="1"/>
  <c r="C2904" i="2" s="1"/>
  <c r="C1095" i="2"/>
  <c r="C1320" i="2" s="1"/>
  <c r="C2902" i="2" s="1"/>
  <c r="C1096" i="2"/>
  <c r="C1321" i="2" s="1"/>
  <c r="C2903" i="2" s="1"/>
  <c r="C1098" i="2"/>
  <c r="C1323" i="2" s="1"/>
  <c r="C2905" i="2" s="1"/>
</calcChain>
</file>

<file path=xl/sharedStrings.xml><?xml version="1.0" encoding="utf-8"?>
<sst xmlns="http://schemas.openxmlformats.org/spreadsheetml/2006/main" count="4670" uniqueCount="30">
  <si>
    <t xml:space="preserve">* Contiene montos nominales en pesos. </t>
  </si>
  <si>
    <t>Fecha</t>
  </si>
  <si>
    <t>Indicador</t>
  </si>
  <si>
    <t>Posición Activa - Cdts - Monto</t>
  </si>
  <si>
    <t>Posición Activa - Bonos - Monto</t>
  </si>
  <si>
    <t>Posición Activa - Créditos - Monto</t>
  </si>
  <si>
    <t>Posición Activa - swaps - Monto</t>
  </si>
  <si>
    <t>Posición Activa - Otros Derivados - Monto</t>
  </si>
  <si>
    <t>Total Posición Activa</t>
  </si>
  <si>
    <t>Posición Pasiva - Cdts - Monto</t>
  </si>
  <si>
    <t>Posición Pasiva - Bonos - Monto</t>
  </si>
  <si>
    <t>Posición Pasiva - Créditos - Monto</t>
  </si>
  <si>
    <t>Posición Pasiva - swaps - Monto</t>
  </si>
  <si>
    <t>Posición Pasiva - Otros Derivados - Monto</t>
  </si>
  <si>
    <t>Total Posición Pasiva</t>
  </si>
  <si>
    <t>Total Posición (Activa +Pasiva)</t>
  </si>
  <si>
    <t>Monto nominal</t>
  </si>
  <si>
    <t xml:space="preserve">Fuente Información: Asobancaria con información reportada directamente por los Establecimientos de Crédito y entidades agremiadas. </t>
  </si>
  <si>
    <t>CARTERA DE CREDITOS Y OPERACIONES DE LEASING</t>
  </si>
  <si>
    <t>ACTIVO</t>
  </si>
  <si>
    <t>PASIVO</t>
  </si>
  <si>
    <t>Total Posición Activa Sin Derivados</t>
  </si>
  <si>
    <t>Participación posición activa IBR (sin derivados) sobre Activo Total</t>
  </si>
  <si>
    <t>Total Posición Pasiva Sin Derivados</t>
  </si>
  <si>
    <t>Participación posición pasiva IBR (sin derivados) sobre Pasivo Total</t>
  </si>
  <si>
    <t>Participación créditos en IBR sobre la cartera de créditos</t>
  </si>
  <si>
    <t>https://www.superfinanciera.gov.co/publicaciones/10084493/informes-y-cifrascifrasestablecimientos-de-creditoinformacion-periodicamensualindicadores-gerenciales-niif-10084493/</t>
  </si>
  <si>
    <t xml:space="preserve">Link : </t>
  </si>
  <si>
    <t>* No se incluyen la información de los swap que hacen parte del esquema de formación del IBR (Overnigth, 1 mes, 3, 6 y 12 meses )</t>
  </si>
  <si>
    <t>Posiciones atadas al IBR - Estadísticas (julio 2008 - abril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</si>
</sst>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00"/>
    <numFmt numFmtId="168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3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9"/>
      <color theme="3"/>
      <name val="Arial"/>
      <family val="2"/>
    </font>
    <font>
      <sz val="10"/>
      <color theme="1"/>
      <name val="Arial"/>
      <family val="2"/>
    </font>
    <font>
      <b/>
      <sz val="9"/>
      <color theme="3"/>
      <name val="Arial"/>
      <family val="2"/>
    </font>
    <font>
      <u/>
      <sz val="11"/>
      <color theme="10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F02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43">
    <xf numFmtId="0" fontId="0" fillId="0" borderId="0" xfId="0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left" vertical="center" wrapText="1"/>
    </xf>
    <xf numFmtId="3" fontId="5" fillId="2" borderId="0" xfId="0" applyNumberFormat="1" applyFont="1" applyFill="1"/>
    <xf numFmtId="0" fontId="5" fillId="2" borderId="0" xfId="0" applyFont="1" applyFill="1"/>
    <xf numFmtId="0" fontId="4" fillId="5" borderId="0" xfId="0" applyFont="1" applyFill="1"/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9" fillId="0" borderId="0" xfId="4" applyFont="1"/>
    <xf numFmtId="0" fontId="10" fillId="6" borderId="0" xfId="0" applyFont="1" applyFill="1" applyAlignment="1">
      <alignment horizontal="center" vertical="center"/>
    </xf>
    <xf numFmtId="17" fontId="5" fillId="2" borderId="0" xfId="0" applyNumberFormat="1" applyFont="1" applyFill="1" applyAlignment="1">
      <alignment horizontal="center"/>
    </xf>
    <xf numFmtId="165" fontId="5" fillId="2" borderId="0" xfId="1" applyNumberFormat="1" applyFont="1" applyFill="1" applyAlignment="1">
      <alignment horizontal="center" vertical="center"/>
    </xf>
    <xf numFmtId="164" fontId="5" fillId="2" borderId="0" xfId="1" applyFont="1" applyFill="1"/>
    <xf numFmtId="10" fontId="5" fillId="2" borderId="0" xfId="2" applyNumberFormat="1" applyFont="1" applyFill="1"/>
    <xf numFmtId="165" fontId="5" fillId="2" borderId="0" xfId="1" applyNumberFormat="1" applyFont="1" applyFill="1" applyAlignment="1">
      <alignment vertical="center"/>
    </xf>
    <xf numFmtId="164" fontId="5" fillId="2" borderId="0" xfId="0" applyNumberFormat="1" applyFont="1" applyFill="1"/>
    <xf numFmtId="167" fontId="5" fillId="2" borderId="0" xfId="0" applyNumberFormat="1" applyFont="1" applyFill="1"/>
    <xf numFmtId="41" fontId="5" fillId="2" borderId="0" xfId="3" applyFont="1" applyFill="1"/>
    <xf numFmtId="41" fontId="5" fillId="2" borderId="0" xfId="0" applyNumberFormat="1" applyFont="1" applyFill="1"/>
    <xf numFmtId="17" fontId="5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3" fontId="5" fillId="4" borderId="0" xfId="0" applyNumberFormat="1" applyFont="1" applyFill="1" applyAlignment="1">
      <alignment horizontal="center" vertical="center"/>
    </xf>
    <xf numFmtId="3" fontId="5" fillId="2" borderId="0" xfId="1" applyNumberFormat="1" applyFont="1" applyFill="1" applyAlignment="1">
      <alignment vertical="center"/>
    </xf>
    <xf numFmtId="165" fontId="5" fillId="2" borderId="0" xfId="0" applyNumberFormat="1" applyFont="1" applyFill="1"/>
    <xf numFmtId="10" fontId="5" fillId="2" borderId="0" xfId="2" applyNumberFormat="1" applyFont="1" applyFill="1" applyAlignment="1">
      <alignment horizontal="center" vertical="center"/>
    </xf>
    <xf numFmtId="9" fontId="5" fillId="2" borderId="0" xfId="2" applyFont="1" applyFill="1"/>
    <xf numFmtId="17" fontId="5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3" fontId="5" fillId="3" borderId="0" xfId="0" applyNumberFormat="1" applyFont="1" applyFill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/>
    </xf>
    <xf numFmtId="3" fontId="5" fillId="2" borderId="0" xfId="1" applyNumberFormat="1" applyFont="1" applyFill="1" applyAlignment="1">
      <alignment horizontal="right" vertical="center"/>
    </xf>
    <xf numFmtId="3" fontId="5" fillId="0" borderId="0" xfId="0" applyNumberFormat="1" applyFont="1"/>
    <xf numFmtId="165" fontId="5" fillId="2" borderId="0" xfId="1" applyNumberFormat="1" applyFont="1" applyFill="1"/>
    <xf numFmtId="17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6" fontId="5" fillId="2" borderId="0" xfId="1" applyNumberFormat="1" applyFont="1" applyFill="1"/>
    <xf numFmtId="165" fontId="5" fillId="0" borderId="0" xfId="1" applyNumberFormat="1" applyFont="1" applyAlignment="1">
      <alignment horizontal="center" vertical="center"/>
    </xf>
    <xf numFmtId="168" fontId="5" fillId="2" borderId="0" xfId="2" applyNumberFormat="1" applyFont="1" applyFill="1"/>
    <xf numFmtId="165" fontId="5" fillId="0" borderId="0" xfId="1" applyNumberFormat="1" applyFont="1" applyFill="1"/>
    <xf numFmtId="0" fontId="3" fillId="2" borderId="0" xfId="0" applyFont="1" applyFill="1" applyAlignment="1">
      <alignment horizontal="left" vertical="center" wrapText="1"/>
    </xf>
  </cellXfs>
  <cellStyles count="5">
    <cellStyle name="Hipervínculo" xfId="4" builtinId="8"/>
    <cellStyle name="Millares" xfId="1" builtinId="3"/>
    <cellStyle name="Millares [0]" xfId="3" builtinId="6"/>
    <cellStyle name="Normal" xfId="0" builtinId="0"/>
    <cellStyle name="Porcentaje" xfId="2" builtinId="5"/>
  </cellStyles>
  <dxfs count="0"/>
  <tableStyles count="0" defaultTableStyle="TableStyleMedium9" defaultPivotStyle="PivotStyleLight16"/>
  <colors>
    <mruColors>
      <color rgb="FF7F9E40"/>
      <color rgb="FFFCA904"/>
      <color rgb="FF2540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s-CO" sz="1200">
                <a:latin typeface="Arial" panose="020B0604020202020204" pitchFamily="34" charset="0"/>
                <a:cs typeface="Arial" panose="020B0604020202020204" pitchFamily="34" charset="0"/>
              </a:rPr>
              <a:t>Evolución Productos atados al IBR - Entidades Agremiadas</a:t>
            </a:r>
          </a:p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s-CO" sz="1200">
                <a:latin typeface="Arial" panose="020B0604020202020204" pitchFamily="34" charset="0"/>
                <a:cs typeface="Arial" panose="020B0604020202020204" pitchFamily="34" charset="0"/>
              </a:rPr>
              <a:t>(abril 2012 - abril</a:t>
            </a:r>
            <a:r>
              <a:rPr lang="es-CO" sz="1200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CO" sz="1200">
                <a:latin typeface="Arial" panose="020B0604020202020204" pitchFamily="34" charset="0"/>
                <a:cs typeface="Arial" panose="020B0604020202020204" pitchFamily="34" charset="0"/>
              </a:rPr>
              <a:t>2026)</a:t>
            </a:r>
          </a:p>
        </c:rich>
      </c:tx>
      <c:layout>
        <c:manualLayout>
          <c:xMode val="edge"/>
          <c:yMode val="edge"/>
          <c:x val="0.28055462668033038"/>
          <c:y val="7.268821762815627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26731150941908"/>
          <c:y val="6.9342574328452908E-2"/>
          <c:w val="0.78936582731927074"/>
          <c:h val="0.66676997868842214"/>
        </c:manualLayout>
      </c:layout>
      <c:lineChart>
        <c:grouping val="standard"/>
        <c:varyColors val="0"/>
        <c:ser>
          <c:idx val="0"/>
          <c:order val="0"/>
          <c:tx>
            <c:strRef>
              <c:f>'Consolidado posiciones'!$B$2843</c:f>
              <c:strCache>
                <c:ptCount val="1"/>
                <c:pt idx="0">
                  <c:v>Total Posición (Activa +Pasiva)</c:v>
                </c:pt>
              </c:strCache>
            </c:strRef>
          </c:tx>
          <c:marker>
            <c:symbol val="none"/>
          </c:marker>
          <c:dLbls>
            <c:dLbl>
              <c:idx val="212"/>
              <c:layout>
                <c:manualLayout>
                  <c:x val="3.5885423182719528E-3"/>
                  <c:y val="3.9349741493887218E-3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rgbClr val="0070C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5A-48FD-8629-449FFB4480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0070C0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'Consolidado posiciones'!$A$2501:$A$2722</c:f>
              <c:numCache>
                <c:formatCode>mmm\-yy</c:formatCode>
                <c:ptCount val="222"/>
                <c:pt idx="0">
                  <c:v>39630</c:v>
                </c:pt>
                <c:pt idx="1">
                  <c:v>39661</c:v>
                </c:pt>
                <c:pt idx="2">
                  <c:v>39692</c:v>
                </c:pt>
                <c:pt idx="3">
                  <c:v>39722</c:v>
                </c:pt>
                <c:pt idx="4">
                  <c:v>39753</c:v>
                </c:pt>
                <c:pt idx="5">
                  <c:v>39783</c:v>
                </c:pt>
                <c:pt idx="6">
                  <c:v>39814</c:v>
                </c:pt>
                <c:pt idx="7">
                  <c:v>39845</c:v>
                </c:pt>
                <c:pt idx="8">
                  <c:v>39873</c:v>
                </c:pt>
                <c:pt idx="9">
                  <c:v>39904</c:v>
                </c:pt>
                <c:pt idx="10">
                  <c:v>39934</c:v>
                </c:pt>
                <c:pt idx="11">
                  <c:v>39965</c:v>
                </c:pt>
                <c:pt idx="12">
                  <c:v>39995</c:v>
                </c:pt>
                <c:pt idx="13">
                  <c:v>40026</c:v>
                </c:pt>
                <c:pt idx="14">
                  <c:v>40057</c:v>
                </c:pt>
                <c:pt idx="15">
                  <c:v>40087</c:v>
                </c:pt>
                <c:pt idx="16">
                  <c:v>40118</c:v>
                </c:pt>
                <c:pt idx="17">
                  <c:v>40148</c:v>
                </c:pt>
                <c:pt idx="18">
                  <c:v>40179</c:v>
                </c:pt>
                <c:pt idx="19">
                  <c:v>40210</c:v>
                </c:pt>
                <c:pt idx="20">
                  <c:v>40238</c:v>
                </c:pt>
                <c:pt idx="21">
                  <c:v>40269</c:v>
                </c:pt>
                <c:pt idx="22">
                  <c:v>40299</c:v>
                </c:pt>
                <c:pt idx="23">
                  <c:v>40330</c:v>
                </c:pt>
                <c:pt idx="24">
                  <c:v>40360</c:v>
                </c:pt>
                <c:pt idx="25">
                  <c:v>40391</c:v>
                </c:pt>
                <c:pt idx="26">
                  <c:v>40422</c:v>
                </c:pt>
                <c:pt idx="27">
                  <c:v>40452</c:v>
                </c:pt>
                <c:pt idx="28">
                  <c:v>40483</c:v>
                </c:pt>
                <c:pt idx="29">
                  <c:v>40513</c:v>
                </c:pt>
                <c:pt idx="30">
                  <c:v>40544</c:v>
                </c:pt>
                <c:pt idx="31">
                  <c:v>40575</c:v>
                </c:pt>
                <c:pt idx="32">
                  <c:v>40603</c:v>
                </c:pt>
                <c:pt idx="33">
                  <c:v>40634</c:v>
                </c:pt>
                <c:pt idx="34">
                  <c:v>40664</c:v>
                </c:pt>
                <c:pt idx="35">
                  <c:v>40695</c:v>
                </c:pt>
                <c:pt idx="36">
                  <c:v>40725</c:v>
                </c:pt>
                <c:pt idx="37">
                  <c:v>40756</c:v>
                </c:pt>
                <c:pt idx="38">
                  <c:v>40787</c:v>
                </c:pt>
                <c:pt idx="39">
                  <c:v>40817</c:v>
                </c:pt>
                <c:pt idx="40">
                  <c:v>40848</c:v>
                </c:pt>
                <c:pt idx="41">
                  <c:v>40878</c:v>
                </c:pt>
                <c:pt idx="42">
                  <c:v>40909</c:v>
                </c:pt>
                <c:pt idx="43">
                  <c:v>40940</c:v>
                </c:pt>
                <c:pt idx="44">
                  <c:v>40969</c:v>
                </c:pt>
                <c:pt idx="45">
                  <c:v>41000</c:v>
                </c:pt>
                <c:pt idx="46">
                  <c:v>41030</c:v>
                </c:pt>
                <c:pt idx="47">
                  <c:v>41061</c:v>
                </c:pt>
                <c:pt idx="48">
                  <c:v>41091</c:v>
                </c:pt>
                <c:pt idx="49">
                  <c:v>41122</c:v>
                </c:pt>
                <c:pt idx="50">
                  <c:v>41153</c:v>
                </c:pt>
                <c:pt idx="51">
                  <c:v>41183</c:v>
                </c:pt>
                <c:pt idx="52">
                  <c:v>41214</c:v>
                </c:pt>
                <c:pt idx="53">
                  <c:v>41244</c:v>
                </c:pt>
                <c:pt idx="54">
                  <c:v>41275</c:v>
                </c:pt>
                <c:pt idx="55">
                  <c:v>41306</c:v>
                </c:pt>
                <c:pt idx="56">
                  <c:v>41334</c:v>
                </c:pt>
                <c:pt idx="57">
                  <c:v>41365</c:v>
                </c:pt>
                <c:pt idx="58">
                  <c:v>41395</c:v>
                </c:pt>
                <c:pt idx="59">
                  <c:v>41426</c:v>
                </c:pt>
                <c:pt idx="60">
                  <c:v>41456</c:v>
                </c:pt>
                <c:pt idx="61">
                  <c:v>41487</c:v>
                </c:pt>
                <c:pt idx="62">
                  <c:v>41518</c:v>
                </c:pt>
                <c:pt idx="63">
                  <c:v>41548</c:v>
                </c:pt>
                <c:pt idx="64">
                  <c:v>41579</c:v>
                </c:pt>
                <c:pt idx="65">
                  <c:v>41609</c:v>
                </c:pt>
                <c:pt idx="66">
                  <c:v>41640</c:v>
                </c:pt>
                <c:pt idx="67">
                  <c:v>41671</c:v>
                </c:pt>
                <c:pt idx="68">
                  <c:v>41699</c:v>
                </c:pt>
                <c:pt idx="69">
                  <c:v>41730</c:v>
                </c:pt>
                <c:pt idx="70">
                  <c:v>41760</c:v>
                </c:pt>
                <c:pt idx="71">
                  <c:v>41791</c:v>
                </c:pt>
                <c:pt idx="72">
                  <c:v>41821</c:v>
                </c:pt>
                <c:pt idx="73">
                  <c:v>41852</c:v>
                </c:pt>
                <c:pt idx="74">
                  <c:v>41883</c:v>
                </c:pt>
                <c:pt idx="75">
                  <c:v>41913</c:v>
                </c:pt>
                <c:pt idx="76">
                  <c:v>41944</c:v>
                </c:pt>
                <c:pt idx="77">
                  <c:v>41974</c:v>
                </c:pt>
                <c:pt idx="78">
                  <c:v>42005</c:v>
                </c:pt>
                <c:pt idx="79">
                  <c:v>42036</c:v>
                </c:pt>
                <c:pt idx="80">
                  <c:v>42064</c:v>
                </c:pt>
                <c:pt idx="81">
                  <c:v>42095</c:v>
                </c:pt>
                <c:pt idx="82">
                  <c:v>42125</c:v>
                </c:pt>
                <c:pt idx="83">
                  <c:v>42156</c:v>
                </c:pt>
                <c:pt idx="84">
                  <c:v>42186</c:v>
                </c:pt>
                <c:pt idx="85">
                  <c:v>42217</c:v>
                </c:pt>
                <c:pt idx="86">
                  <c:v>42248</c:v>
                </c:pt>
                <c:pt idx="87">
                  <c:v>42278</c:v>
                </c:pt>
                <c:pt idx="88">
                  <c:v>42309</c:v>
                </c:pt>
                <c:pt idx="89">
                  <c:v>42339</c:v>
                </c:pt>
                <c:pt idx="90">
                  <c:v>42370</c:v>
                </c:pt>
                <c:pt idx="91">
                  <c:v>42401</c:v>
                </c:pt>
                <c:pt idx="92">
                  <c:v>42430</c:v>
                </c:pt>
                <c:pt idx="93">
                  <c:v>42461</c:v>
                </c:pt>
                <c:pt idx="94">
                  <c:v>42491</c:v>
                </c:pt>
                <c:pt idx="95">
                  <c:v>42522</c:v>
                </c:pt>
                <c:pt idx="96">
                  <c:v>42552</c:v>
                </c:pt>
                <c:pt idx="97">
                  <c:v>42583</c:v>
                </c:pt>
                <c:pt idx="98">
                  <c:v>42614</c:v>
                </c:pt>
                <c:pt idx="99">
                  <c:v>42644</c:v>
                </c:pt>
                <c:pt idx="100">
                  <c:v>42675</c:v>
                </c:pt>
                <c:pt idx="101">
                  <c:v>42705</c:v>
                </c:pt>
                <c:pt idx="102">
                  <c:v>42736</c:v>
                </c:pt>
                <c:pt idx="103">
                  <c:v>42767</c:v>
                </c:pt>
                <c:pt idx="104">
                  <c:v>42795</c:v>
                </c:pt>
                <c:pt idx="105">
                  <c:v>42826</c:v>
                </c:pt>
                <c:pt idx="106">
                  <c:v>42856</c:v>
                </c:pt>
                <c:pt idx="107">
                  <c:v>42887</c:v>
                </c:pt>
                <c:pt idx="108">
                  <c:v>42917</c:v>
                </c:pt>
                <c:pt idx="109">
                  <c:v>42948</c:v>
                </c:pt>
                <c:pt idx="110">
                  <c:v>42979</c:v>
                </c:pt>
                <c:pt idx="111">
                  <c:v>43009</c:v>
                </c:pt>
                <c:pt idx="112">
                  <c:v>43040</c:v>
                </c:pt>
                <c:pt idx="113">
                  <c:v>43070</c:v>
                </c:pt>
                <c:pt idx="114">
                  <c:v>43101</c:v>
                </c:pt>
                <c:pt idx="115">
                  <c:v>43132</c:v>
                </c:pt>
                <c:pt idx="116">
                  <c:v>43160</c:v>
                </c:pt>
                <c:pt idx="117">
                  <c:v>43191</c:v>
                </c:pt>
                <c:pt idx="118">
                  <c:v>43221</c:v>
                </c:pt>
                <c:pt idx="119">
                  <c:v>43252</c:v>
                </c:pt>
                <c:pt idx="120">
                  <c:v>43282</c:v>
                </c:pt>
                <c:pt idx="121">
                  <c:v>43313</c:v>
                </c:pt>
                <c:pt idx="122">
                  <c:v>43344</c:v>
                </c:pt>
                <c:pt idx="123">
                  <c:v>43374</c:v>
                </c:pt>
                <c:pt idx="124">
                  <c:v>43405</c:v>
                </c:pt>
                <c:pt idx="125">
                  <c:v>43435</c:v>
                </c:pt>
                <c:pt idx="126">
                  <c:v>43466</c:v>
                </c:pt>
                <c:pt idx="127">
                  <c:v>43497</c:v>
                </c:pt>
                <c:pt idx="128">
                  <c:v>43525</c:v>
                </c:pt>
                <c:pt idx="129">
                  <c:v>43556</c:v>
                </c:pt>
                <c:pt idx="130">
                  <c:v>43586</c:v>
                </c:pt>
                <c:pt idx="131">
                  <c:v>43617</c:v>
                </c:pt>
                <c:pt idx="132">
                  <c:v>43647</c:v>
                </c:pt>
                <c:pt idx="133">
                  <c:v>43678</c:v>
                </c:pt>
                <c:pt idx="134">
                  <c:v>43709</c:v>
                </c:pt>
                <c:pt idx="135">
                  <c:v>43739</c:v>
                </c:pt>
                <c:pt idx="136">
                  <c:v>43770</c:v>
                </c:pt>
                <c:pt idx="137">
                  <c:v>43800</c:v>
                </c:pt>
                <c:pt idx="138">
                  <c:v>43831</c:v>
                </c:pt>
                <c:pt idx="139">
                  <c:v>43862</c:v>
                </c:pt>
                <c:pt idx="140">
                  <c:v>43891</c:v>
                </c:pt>
                <c:pt idx="141">
                  <c:v>43922</c:v>
                </c:pt>
                <c:pt idx="142">
                  <c:v>43952</c:v>
                </c:pt>
                <c:pt idx="143">
                  <c:v>43983</c:v>
                </c:pt>
                <c:pt idx="144">
                  <c:v>44013</c:v>
                </c:pt>
                <c:pt idx="145">
                  <c:v>44044</c:v>
                </c:pt>
                <c:pt idx="146">
                  <c:v>44075</c:v>
                </c:pt>
                <c:pt idx="147">
                  <c:v>44105</c:v>
                </c:pt>
                <c:pt idx="148">
                  <c:v>44136</c:v>
                </c:pt>
                <c:pt idx="149">
                  <c:v>44166</c:v>
                </c:pt>
                <c:pt idx="150">
                  <c:v>44197</c:v>
                </c:pt>
                <c:pt idx="151">
                  <c:v>44228</c:v>
                </c:pt>
                <c:pt idx="152">
                  <c:v>44256</c:v>
                </c:pt>
                <c:pt idx="153">
                  <c:v>44287</c:v>
                </c:pt>
                <c:pt idx="154">
                  <c:v>44317</c:v>
                </c:pt>
                <c:pt idx="155">
                  <c:v>44348</c:v>
                </c:pt>
                <c:pt idx="156">
                  <c:v>44378</c:v>
                </c:pt>
                <c:pt idx="157">
                  <c:v>44409</c:v>
                </c:pt>
                <c:pt idx="158">
                  <c:v>44440</c:v>
                </c:pt>
                <c:pt idx="159">
                  <c:v>44470</c:v>
                </c:pt>
                <c:pt idx="160">
                  <c:v>44501</c:v>
                </c:pt>
                <c:pt idx="161">
                  <c:v>44531</c:v>
                </c:pt>
                <c:pt idx="162">
                  <c:v>44562</c:v>
                </c:pt>
                <c:pt idx="163">
                  <c:v>44593</c:v>
                </c:pt>
                <c:pt idx="164">
                  <c:v>44621</c:v>
                </c:pt>
                <c:pt idx="165">
                  <c:v>44652</c:v>
                </c:pt>
                <c:pt idx="166">
                  <c:v>44682</c:v>
                </c:pt>
                <c:pt idx="167">
                  <c:v>44713</c:v>
                </c:pt>
                <c:pt idx="168">
                  <c:v>44743</c:v>
                </c:pt>
                <c:pt idx="169">
                  <c:v>44774</c:v>
                </c:pt>
                <c:pt idx="170">
                  <c:v>44805</c:v>
                </c:pt>
                <c:pt idx="171">
                  <c:v>44835</c:v>
                </c:pt>
                <c:pt idx="172">
                  <c:v>44866</c:v>
                </c:pt>
                <c:pt idx="173">
                  <c:v>44896</c:v>
                </c:pt>
                <c:pt idx="174">
                  <c:v>44927</c:v>
                </c:pt>
                <c:pt idx="175">
                  <c:v>44958</c:v>
                </c:pt>
                <c:pt idx="176">
                  <c:v>44986</c:v>
                </c:pt>
                <c:pt idx="177">
                  <c:v>45017</c:v>
                </c:pt>
                <c:pt idx="178">
                  <c:v>45047</c:v>
                </c:pt>
                <c:pt idx="179">
                  <c:v>45078</c:v>
                </c:pt>
                <c:pt idx="180">
                  <c:v>45108</c:v>
                </c:pt>
                <c:pt idx="181">
                  <c:v>45139</c:v>
                </c:pt>
                <c:pt idx="182">
                  <c:v>45170</c:v>
                </c:pt>
                <c:pt idx="183">
                  <c:v>45200</c:v>
                </c:pt>
                <c:pt idx="184">
                  <c:v>45231</c:v>
                </c:pt>
                <c:pt idx="185">
                  <c:v>45261</c:v>
                </c:pt>
                <c:pt idx="186">
                  <c:v>45292</c:v>
                </c:pt>
                <c:pt idx="187">
                  <c:v>45323</c:v>
                </c:pt>
                <c:pt idx="188">
                  <c:v>45352</c:v>
                </c:pt>
                <c:pt idx="189">
                  <c:v>45383</c:v>
                </c:pt>
                <c:pt idx="190">
                  <c:v>45413</c:v>
                </c:pt>
                <c:pt idx="191">
                  <c:v>45444</c:v>
                </c:pt>
                <c:pt idx="192">
                  <c:v>45474</c:v>
                </c:pt>
                <c:pt idx="193">
                  <c:v>45505</c:v>
                </c:pt>
                <c:pt idx="194">
                  <c:v>45536</c:v>
                </c:pt>
                <c:pt idx="195">
                  <c:v>45566</c:v>
                </c:pt>
                <c:pt idx="196">
                  <c:v>45597</c:v>
                </c:pt>
                <c:pt idx="197">
                  <c:v>45627</c:v>
                </c:pt>
                <c:pt idx="198">
                  <c:v>45658</c:v>
                </c:pt>
                <c:pt idx="199">
                  <c:v>45689</c:v>
                </c:pt>
                <c:pt idx="200">
                  <c:v>45717</c:v>
                </c:pt>
                <c:pt idx="201">
                  <c:v>45748</c:v>
                </c:pt>
                <c:pt idx="202">
                  <c:v>45778</c:v>
                </c:pt>
                <c:pt idx="203">
                  <c:v>45809</c:v>
                </c:pt>
                <c:pt idx="204">
                  <c:v>45839</c:v>
                </c:pt>
                <c:pt idx="205">
                  <c:v>45870</c:v>
                </c:pt>
                <c:pt idx="206">
                  <c:v>45901</c:v>
                </c:pt>
                <c:pt idx="207">
                  <c:v>45931</c:v>
                </c:pt>
                <c:pt idx="208">
                  <c:v>45962</c:v>
                </c:pt>
                <c:pt idx="209">
                  <c:v>45992</c:v>
                </c:pt>
                <c:pt idx="210">
                  <c:v>46023</c:v>
                </c:pt>
                <c:pt idx="211">
                  <c:v>46054</c:v>
                </c:pt>
                <c:pt idx="212">
                  <c:v>46082</c:v>
                </c:pt>
                <c:pt idx="213">
                  <c:v>46113</c:v>
                </c:pt>
                <c:pt idx="214">
                  <c:v>46143</c:v>
                </c:pt>
                <c:pt idx="215">
                  <c:v>46174</c:v>
                </c:pt>
                <c:pt idx="216">
                  <c:v>46204</c:v>
                </c:pt>
                <c:pt idx="217">
                  <c:v>46235</c:v>
                </c:pt>
                <c:pt idx="218">
                  <c:v>46266</c:v>
                </c:pt>
                <c:pt idx="219">
                  <c:v>46296</c:v>
                </c:pt>
                <c:pt idx="220">
                  <c:v>46327</c:v>
                </c:pt>
                <c:pt idx="221">
                  <c:v>46357</c:v>
                </c:pt>
              </c:numCache>
            </c:numRef>
          </c:cat>
          <c:val>
            <c:numRef>
              <c:f>'Consolidado posiciones'!$C$2728:$C$2941</c:f>
              <c:numCache>
                <c:formatCode>_(* #,##0_);_(* \(#,##0\);_(* "-"??_);_(@_)</c:formatCode>
                <c:ptCount val="214"/>
                <c:pt idx="0">
                  <c:v>0</c:v>
                </c:pt>
                <c:pt idx="1">
                  <c:v>0</c:v>
                </c:pt>
                <c:pt idx="2">
                  <c:v>1000000</c:v>
                </c:pt>
                <c:pt idx="3">
                  <c:v>1000000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7428500000</c:v>
                </c:pt>
                <c:pt idx="8">
                  <c:v>7428500000</c:v>
                </c:pt>
                <c:pt idx="9">
                  <c:v>7428500000</c:v>
                </c:pt>
                <c:pt idx="10">
                  <c:v>7428500000</c:v>
                </c:pt>
                <c:pt idx="11">
                  <c:v>7428500000</c:v>
                </c:pt>
                <c:pt idx="12">
                  <c:v>184628500000</c:v>
                </c:pt>
                <c:pt idx="13">
                  <c:v>184628500000</c:v>
                </c:pt>
                <c:pt idx="14">
                  <c:v>184628500000</c:v>
                </c:pt>
                <c:pt idx="15">
                  <c:v>185129500000</c:v>
                </c:pt>
                <c:pt idx="16">
                  <c:v>333829500000</c:v>
                </c:pt>
                <c:pt idx="17">
                  <c:v>508529500000</c:v>
                </c:pt>
                <c:pt idx="18">
                  <c:v>523329500000</c:v>
                </c:pt>
                <c:pt idx="19">
                  <c:v>561579500000</c:v>
                </c:pt>
                <c:pt idx="20">
                  <c:v>890799500000</c:v>
                </c:pt>
                <c:pt idx="21">
                  <c:v>934149500000</c:v>
                </c:pt>
                <c:pt idx="22">
                  <c:v>972149500000</c:v>
                </c:pt>
                <c:pt idx="23">
                  <c:v>1019749500000</c:v>
                </c:pt>
                <c:pt idx="24">
                  <c:v>1054749500000</c:v>
                </c:pt>
                <c:pt idx="25">
                  <c:v>1096821000000</c:v>
                </c:pt>
                <c:pt idx="26">
                  <c:v>1351421000000</c:v>
                </c:pt>
                <c:pt idx="27">
                  <c:v>2086289000000</c:v>
                </c:pt>
                <c:pt idx="28">
                  <c:v>2726579030230</c:v>
                </c:pt>
                <c:pt idx="29">
                  <c:v>3205380030230</c:v>
                </c:pt>
                <c:pt idx="30">
                  <c:v>3891216030230</c:v>
                </c:pt>
                <c:pt idx="31">
                  <c:v>4740024311520</c:v>
                </c:pt>
                <c:pt idx="32">
                  <c:v>5575075311520</c:v>
                </c:pt>
                <c:pt idx="33">
                  <c:v>7038592281290</c:v>
                </c:pt>
                <c:pt idx="34">
                  <c:v>8099489881774</c:v>
                </c:pt>
                <c:pt idx="35">
                  <c:v>9725086346191</c:v>
                </c:pt>
                <c:pt idx="36">
                  <c:v>10999513570652</c:v>
                </c:pt>
                <c:pt idx="37">
                  <c:v>11811490085668</c:v>
                </c:pt>
                <c:pt idx="38">
                  <c:v>12092316282168</c:v>
                </c:pt>
                <c:pt idx="39">
                  <c:v>11974470459718</c:v>
                </c:pt>
                <c:pt idx="40">
                  <c:v>12176418287184</c:v>
                </c:pt>
                <c:pt idx="41">
                  <c:v>12288842763684</c:v>
                </c:pt>
                <c:pt idx="42">
                  <c:v>11701287811238</c:v>
                </c:pt>
                <c:pt idx="43">
                  <c:v>12706230411238</c:v>
                </c:pt>
                <c:pt idx="44">
                  <c:v>13561575207334</c:v>
                </c:pt>
                <c:pt idx="45">
                  <c:v>14046325467338</c:v>
                </c:pt>
                <c:pt idx="46">
                  <c:v>14094647073338</c:v>
                </c:pt>
                <c:pt idx="47">
                  <c:v>14980264763536</c:v>
                </c:pt>
                <c:pt idx="48">
                  <c:v>13983506536392.6</c:v>
                </c:pt>
                <c:pt idx="49">
                  <c:v>14511342381537.73</c:v>
                </c:pt>
                <c:pt idx="50">
                  <c:v>16937362887762.461</c:v>
                </c:pt>
                <c:pt idx="51">
                  <c:v>16867323467297.76</c:v>
                </c:pt>
                <c:pt idx="52">
                  <c:v>16957687120024.449</c:v>
                </c:pt>
                <c:pt idx="53">
                  <c:v>17619213721064.828</c:v>
                </c:pt>
                <c:pt idx="54">
                  <c:v>18549778788681.949</c:v>
                </c:pt>
                <c:pt idx="55">
                  <c:v>19435840251568.379</c:v>
                </c:pt>
                <c:pt idx="56">
                  <c:v>21350496757475.969</c:v>
                </c:pt>
                <c:pt idx="57">
                  <c:v>25044328892886.617</c:v>
                </c:pt>
                <c:pt idx="58">
                  <c:v>27540403190960.063</c:v>
                </c:pt>
                <c:pt idx="59">
                  <c:v>30001766547101.75</c:v>
                </c:pt>
                <c:pt idx="60">
                  <c:v>30415841990108.75</c:v>
                </c:pt>
                <c:pt idx="61">
                  <c:v>32855099846458.25</c:v>
                </c:pt>
                <c:pt idx="62">
                  <c:v>32976502369371.25</c:v>
                </c:pt>
                <c:pt idx="63">
                  <c:v>35959569368735.188</c:v>
                </c:pt>
                <c:pt idx="64">
                  <c:v>37338647357799.75</c:v>
                </c:pt>
                <c:pt idx="65">
                  <c:v>38888505779144.547</c:v>
                </c:pt>
                <c:pt idx="66">
                  <c:v>41103172396366.156</c:v>
                </c:pt>
                <c:pt idx="67">
                  <c:v>43730091166840.813</c:v>
                </c:pt>
                <c:pt idx="68">
                  <c:v>44014768230115.07</c:v>
                </c:pt>
                <c:pt idx="69">
                  <c:v>47430724239336.828</c:v>
                </c:pt>
                <c:pt idx="70">
                  <c:v>57834426276868.516</c:v>
                </c:pt>
                <c:pt idx="71">
                  <c:v>61600955025680.43</c:v>
                </c:pt>
                <c:pt idx="72">
                  <c:v>63885132140809.125</c:v>
                </c:pt>
                <c:pt idx="73">
                  <c:v>65175133555848.313</c:v>
                </c:pt>
                <c:pt idx="74">
                  <c:v>70606691467799.844</c:v>
                </c:pt>
                <c:pt idx="75">
                  <c:v>71051997442592.781</c:v>
                </c:pt>
                <c:pt idx="76">
                  <c:v>71115134748566.563</c:v>
                </c:pt>
                <c:pt idx="77">
                  <c:v>72525676073088.906</c:v>
                </c:pt>
                <c:pt idx="78">
                  <c:v>71271574040027.688</c:v>
                </c:pt>
                <c:pt idx="79">
                  <c:v>71566513266069.406</c:v>
                </c:pt>
                <c:pt idx="80">
                  <c:v>72569028292197.094</c:v>
                </c:pt>
                <c:pt idx="81">
                  <c:v>72284407635002.375</c:v>
                </c:pt>
                <c:pt idx="82">
                  <c:v>72379825993554.313</c:v>
                </c:pt>
                <c:pt idx="83">
                  <c:v>70934232494211.969</c:v>
                </c:pt>
                <c:pt idx="84">
                  <c:v>71925911515818.594</c:v>
                </c:pt>
                <c:pt idx="85">
                  <c:v>75819411537731.484</c:v>
                </c:pt>
                <c:pt idx="86">
                  <c:v>88024514896767.094</c:v>
                </c:pt>
                <c:pt idx="87">
                  <c:v>90376727278611.563</c:v>
                </c:pt>
                <c:pt idx="88">
                  <c:v>99012993745053.109</c:v>
                </c:pt>
                <c:pt idx="89">
                  <c:v>107008749487979</c:v>
                </c:pt>
                <c:pt idx="90">
                  <c:v>113661574588642.91</c:v>
                </c:pt>
                <c:pt idx="91">
                  <c:v>117225015006954.34</c:v>
                </c:pt>
                <c:pt idx="92">
                  <c:v>120669820452450.66</c:v>
                </c:pt>
                <c:pt idx="93">
                  <c:v>129040983634768.84</c:v>
                </c:pt>
                <c:pt idx="94">
                  <c:v>144700379703761.53</c:v>
                </c:pt>
                <c:pt idx="95">
                  <c:v>150304379111854.44</c:v>
                </c:pt>
                <c:pt idx="96">
                  <c:v>156812723823687.09</c:v>
                </c:pt>
                <c:pt idx="97">
                  <c:v>165444572236951</c:v>
                </c:pt>
                <c:pt idx="98">
                  <c:v>180247481204752.16</c:v>
                </c:pt>
                <c:pt idx="99">
                  <c:v>181569726283085.44</c:v>
                </c:pt>
                <c:pt idx="100">
                  <c:v>184930356175967.25</c:v>
                </c:pt>
                <c:pt idx="101">
                  <c:v>187019078701499.56</c:v>
                </c:pt>
                <c:pt idx="102">
                  <c:v>180850934579259.44</c:v>
                </c:pt>
                <c:pt idx="103">
                  <c:v>192048270910978.38</c:v>
                </c:pt>
                <c:pt idx="104">
                  <c:v>202845485986918.75</c:v>
                </c:pt>
                <c:pt idx="105">
                  <c:v>208846256586598.44</c:v>
                </c:pt>
                <c:pt idx="106">
                  <c:v>203289453325042.31</c:v>
                </c:pt>
                <c:pt idx="107">
                  <c:v>193721232032076.56</c:v>
                </c:pt>
                <c:pt idx="108">
                  <c:v>190919310719763.38</c:v>
                </c:pt>
                <c:pt idx="109">
                  <c:v>186968793165348.25</c:v>
                </c:pt>
                <c:pt idx="110">
                  <c:v>190089417795096.81</c:v>
                </c:pt>
                <c:pt idx="111">
                  <c:v>186371491499396.06</c:v>
                </c:pt>
                <c:pt idx="112">
                  <c:v>183046306016386</c:v>
                </c:pt>
                <c:pt idx="113">
                  <c:v>184066904978700.63</c:v>
                </c:pt>
                <c:pt idx="114">
                  <c:v>190424775932458.47</c:v>
                </c:pt>
                <c:pt idx="115">
                  <c:v>199397563470704.5</c:v>
                </c:pt>
                <c:pt idx="116">
                  <c:v>206599379846535.78</c:v>
                </c:pt>
                <c:pt idx="117">
                  <c:v>214049245063754.13</c:v>
                </c:pt>
                <c:pt idx="118">
                  <c:v>210207792880960.06</c:v>
                </c:pt>
                <c:pt idx="119">
                  <c:v>219901855771780.88</c:v>
                </c:pt>
                <c:pt idx="120">
                  <c:v>222464661118893.19</c:v>
                </c:pt>
                <c:pt idx="121">
                  <c:v>233197164382865.06</c:v>
                </c:pt>
                <c:pt idx="122">
                  <c:v>238138413897634.5</c:v>
                </c:pt>
                <c:pt idx="123">
                  <c:v>253384775618418</c:v>
                </c:pt>
                <c:pt idx="124">
                  <c:v>266418937717877.38</c:v>
                </c:pt>
                <c:pt idx="125">
                  <c:v>277772721069584.13</c:v>
                </c:pt>
                <c:pt idx="126">
                  <c:v>291447173974742.88</c:v>
                </c:pt>
                <c:pt idx="127">
                  <c:v>291639703417715.5</c:v>
                </c:pt>
                <c:pt idx="128">
                  <c:v>289322958010425.38</c:v>
                </c:pt>
                <c:pt idx="129">
                  <c:v>284466652340856.56</c:v>
                </c:pt>
                <c:pt idx="130">
                  <c:v>338346503446509.75</c:v>
                </c:pt>
                <c:pt idx="131">
                  <c:v>370093564258665.06</c:v>
                </c:pt>
                <c:pt idx="132">
                  <c:v>388961974809432.38</c:v>
                </c:pt>
                <c:pt idx="133">
                  <c:v>412556863802076.88</c:v>
                </c:pt>
                <c:pt idx="134">
                  <c:v>414752641900485.75</c:v>
                </c:pt>
                <c:pt idx="135">
                  <c:v>423583537648690.5</c:v>
                </c:pt>
                <c:pt idx="136">
                  <c:v>420702042212200.25</c:v>
                </c:pt>
                <c:pt idx="137">
                  <c:v>425551945208315.25</c:v>
                </c:pt>
                <c:pt idx="138">
                  <c:v>426547897466937.5</c:v>
                </c:pt>
                <c:pt idx="139">
                  <c:v>445018952183878.63</c:v>
                </c:pt>
                <c:pt idx="140">
                  <c:v>466911496843937.63</c:v>
                </c:pt>
                <c:pt idx="141">
                  <c:v>478019247839794.69</c:v>
                </c:pt>
                <c:pt idx="142">
                  <c:v>491300192942194.5</c:v>
                </c:pt>
                <c:pt idx="143">
                  <c:v>494007148887326.38</c:v>
                </c:pt>
                <c:pt idx="144">
                  <c:v>421901815178981</c:v>
                </c:pt>
                <c:pt idx="145">
                  <c:v>450161698779021.81</c:v>
                </c:pt>
                <c:pt idx="146">
                  <c:v>486157406122476.75</c:v>
                </c:pt>
                <c:pt idx="147">
                  <c:v>493373162314760.5</c:v>
                </c:pt>
                <c:pt idx="148">
                  <c:v>485081126051623.63</c:v>
                </c:pt>
                <c:pt idx="149">
                  <c:v>478293575994438.06</c:v>
                </c:pt>
                <c:pt idx="150">
                  <c:v>388001501455800.44</c:v>
                </c:pt>
                <c:pt idx="151">
                  <c:v>406853401821198</c:v>
                </c:pt>
                <c:pt idx="152">
                  <c:v>409606913969309.88</c:v>
                </c:pt>
                <c:pt idx="153">
                  <c:v>419881955134334.88</c:v>
                </c:pt>
                <c:pt idx="154">
                  <c:v>455858551666375.94</c:v>
                </c:pt>
                <c:pt idx="155">
                  <c:v>479464409208079.06</c:v>
                </c:pt>
                <c:pt idx="156">
                  <c:v>505316901677420.81</c:v>
                </c:pt>
                <c:pt idx="157">
                  <c:v>527169157407915</c:v>
                </c:pt>
                <c:pt idx="158">
                  <c:v>581667167821764</c:v>
                </c:pt>
                <c:pt idx="159">
                  <c:v>614666675991216.63</c:v>
                </c:pt>
                <c:pt idx="160">
                  <c:v>641637427772897.75</c:v>
                </c:pt>
                <c:pt idx="161">
                  <c:v>674563413515932.25</c:v>
                </c:pt>
                <c:pt idx="162">
                  <c:v>721218514955123.5</c:v>
                </c:pt>
                <c:pt idx="163">
                  <c:v>790315844789493.25</c:v>
                </c:pt>
                <c:pt idx="164">
                  <c:v>755282628446931.63</c:v>
                </c:pt>
                <c:pt idx="165">
                  <c:v>735489776826683.25</c:v>
                </c:pt>
                <c:pt idx="166">
                  <c:v>710331366793997</c:v>
                </c:pt>
                <c:pt idx="167">
                  <c:v>684117493844022</c:v>
                </c:pt>
                <c:pt idx="168">
                  <c:v>675528110046386.5</c:v>
                </c:pt>
                <c:pt idx="169">
                  <c:v>675405283814140</c:v>
                </c:pt>
                <c:pt idx="170">
                  <c:v>678631596363344.75</c:v>
                </c:pt>
                <c:pt idx="171">
                  <c:v>696990271813697.5</c:v>
                </c:pt>
                <c:pt idx="172">
                  <c:v>697086369258677.13</c:v>
                </c:pt>
                <c:pt idx="173">
                  <c:v>673501278810188.5</c:v>
                </c:pt>
                <c:pt idx="174">
                  <c:v>654270816878811.5</c:v>
                </c:pt>
                <c:pt idx="175">
                  <c:v>657332770751697</c:v>
                </c:pt>
                <c:pt idx="176">
                  <c:v>670999401569393.5</c:v>
                </c:pt>
                <c:pt idx="177">
                  <c:v>679816527993546.13</c:v>
                </c:pt>
                <c:pt idx="178">
                  <c:v>691072557827572.75</c:v>
                </c:pt>
                <c:pt idx="179">
                  <c:v>707020159619323.5</c:v>
                </c:pt>
                <c:pt idx="180">
                  <c:v>696478925015286.38</c:v>
                </c:pt>
                <c:pt idx="181">
                  <c:v>708362885656692.13</c:v>
                </c:pt>
                <c:pt idx="182">
                  <c:v>669252388918272</c:v>
                </c:pt>
                <c:pt idx="183">
                  <c:v>671990245313716.75</c:v>
                </c:pt>
                <c:pt idx="184">
                  <c:v>683807809454696.38</c:v>
                </c:pt>
                <c:pt idx="185">
                  <c:v>690263013839763.88</c:v>
                </c:pt>
                <c:pt idx="186">
                  <c:v>741872517631838</c:v>
                </c:pt>
                <c:pt idx="187">
                  <c:v>753752431854484.75</c:v>
                </c:pt>
                <c:pt idx="188">
                  <c:v>745429730049443</c:v>
                </c:pt>
                <c:pt idx="189">
                  <c:v>759583173582905.25</c:v>
                </c:pt>
                <c:pt idx="190">
                  <c:v>750288354257178.63</c:v>
                </c:pt>
                <c:pt idx="191">
                  <c:v>751879446881275.63</c:v>
                </c:pt>
                <c:pt idx="192">
                  <c:v>757974242969093.75</c:v>
                </c:pt>
                <c:pt idx="193">
                  <c:v>751886702502544.13</c:v>
                </c:pt>
                <c:pt idx="194">
                  <c:v>747051611823134.75</c:v>
                </c:pt>
                <c:pt idx="195">
                  <c:v>763359170759968.75</c:v>
                </c:pt>
                <c:pt idx="196">
                  <c:v>785269018081345.13</c:v>
                </c:pt>
                <c:pt idx="197">
                  <c:v>791253709073091</c:v>
                </c:pt>
                <c:pt idx="198">
                  <c:v>815817476259986.5</c:v>
                </c:pt>
                <c:pt idx="199">
                  <c:v>829781901262670.5</c:v>
                </c:pt>
                <c:pt idx="200">
                  <c:v>832482692361016.25</c:v>
                </c:pt>
                <c:pt idx="201">
                  <c:v>828560554360941</c:v>
                </c:pt>
                <c:pt idx="202">
                  <c:v>851890078568743.5</c:v>
                </c:pt>
                <c:pt idx="203">
                  <c:v>854555184287200.75</c:v>
                </c:pt>
                <c:pt idx="204">
                  <c:v>860983297424600.5</c:v>
                </c:pt>
                <c:pt idx="205">
                  <c:v>860949102417872.13</c:v>
                </c:pt>
                <c:pt idx="206">
                  <c:v>825388095063005.25</c:v>
                </c:pt>
                <c:pt idx="207">
                  <c:v>830007539911466.25</c:v>
                </c:pt>
                <c:pt idx="208">
                  <c:v>863819019814112.25</c:v>
                </c:pt>
                <c:pt idx="209">
                  <c:v>913772328354128.25</c:v>
                </c:pt>
                <c:pt idx="210">
                  <c:v>978005376830441.75</c:v>
                </c:pt>
                <c:pt idx="211">
                  <c:v>1002161256013287.5</c:v>
                </c:pt>
                <c:pt idx="212">
                  <c:v>992231599480495</c:v>
                </c:pt>
                <c:pt idx="213">
                  <c:v>995862623808443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6D-437E-A6D1-80E6F8C0C8F5}"/>
            </c:ext>
          </c:extLst>
        </c:ser>
        <c:ser>
          <c:idx val="1"/>
          <c:order val="1"/>
          <c:tx>
            <c:strRef>
              <c:f>'Consolidado posiciones'!$B$1146</c:f>
              <c:strCache>
                <c:ptCount val="1"/>
                <c:pt idx="0">
                  <c:v>Total Posición Activa</c:v>
                </c:pt>
              </c:strCache>
            </c:strRef>
          </c:tx>
          <c:marker>
            <c:symbol val="none"/>
          </c:marker>
          <c:dLbls>
            <c:dLbl>
              <c:idx val="213"/>
              <c:layout>
                <c:manualLayout>
                  <c:x val="-1.1332238899806166E-3"/>
                  <c:y val="-1.4952901767677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5A-48FD-8629-449FFB44805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'Consolidado posiciones'!$A$2501:$A$2722</c:f>
              <c:numCache>
                <c:formatCode>mmm\-yy</c:formatCode>
                <c:ptCount val="222"/>
                <c:pt idx="0">
                  <c:v>39630</c:v>
                </c:pt>
                <c:pt idx="1">
                  <c:v>39661</c:v>
                </c:pt>
                <c:pt idx="2">
                  <c:v>39692</c:v>
                </c:pt>
                <c:pt idx="3">
                  <c:v>39722</c:v>
                </c:pt>
                <c:pt idx="4">
                  <c:v>39753</c:v>
                </c:pt>
                <c:pt idx="5">
                  <c:v>39783</c:v>
                </c:pt>
                <c:pt idx="6">
                  <c:v>39814</c:v>
                </c:pt>
                <c:pt idx="7">
                  <c:v>39845</c:v>
                </c:pt>
                <c:pt idx="8">
                  <c:v>39873</c:v>
                </c:pt>
                <c:pt idx="9">
                  <c:v>39904</c:v>
                </c:pt>
                <c:pt idx="10">
                  <c:v>39934</c:v>
                </c:pt>
                <c:pt idx="11">
                  <c:v>39965</c:v>
                </c:pt>
                <c:pt idx="12">
                  <c:v>39995</c:v>
                </c:pt>
                <c:pt idx="13">
                  <c:v>40026</c:v>
                </c:pt>
                <c:pt idx="14">
                  <c:v>40057</c:v>
                </c:pt>
                <c:pt idx="15">
                  <c:v>40087</c:v>
                </c:pt>
                <c:pt idx="16">
                  <c:v>40118</c:v>
                </c:pt>
                <c:pt idx="17">
                  <c:v>40148</c:v>
                </c:pt>
                <c:pt idx="18">
                  <c:v>40179</c:v>
                </c:pt>
                <c:pt idx="19">
                  <c:v>40210</c:v>
                </c:pt>
                <c:pt idx="20">
                  <c:v>40238</c:v>
                </c:pt>
                <c:pt idx="21">
                  <c:v>40269</c:v>
                </c:pt>
                <c:pt idx="22">
                  <c:v>40299</c:v>
                </c:pt>
                <c:pt idx="23">
                  <c:v>40330</c:v>
                </c:pt>
                <c:pt idx="24">
                  <c:v>40360</c:v>
                </c:pt>
                <c:pt idx="25">
                  <c:v>40391</c:v>
                </c:pt>
                <c:pt idx="26">
                  <c:v>40422</c:v>
                </c:pt>
                <c:pt idx="27">
                  <c:v>40452</c:v>
                </c:pt>
                <c:pt idx="28">
                  <c:v>40483</c:v>
                </c:pt>
                <c:pt idx="29">
                  <c:v>40513</c:v>
                </c:pt>
                <c:pt idx="30">
                  <c:v>40544</c:v>
                </c:pt>
                <c:pt idx="31">
                  <c:v>40575</c:v>
                </c:pt>
                <c:pt idx="32">
                  <c:v>40603</c:v>
                </c:pt>
                <c:pt idx="33">
                  <c:v>40634</c:v>
                </c:pt>
                <c:pt idx="34">
                  <c:v>40664</c:v>
                </c:pt>
                <c:pt idx="35">
                  <c:v>40695</c:v>
                </c:pt>
                <c:pt idx="36">
                  <c:v>40725</c:v>
                </c:pt>
                <c:pt idx="37">
                  <c:v>40756</c:v>
                </c:pt>
                <c:pt idx="38">
                  <c:v>40787</c:v>
                </c:pt>
                <c:pt idx="39">
                  <c:v>40817</c:v>
                </c:pt>
                <c:pt idx="40">
                  <c:v>40848</c:v>
                </c:pt>
                <c:pt idx="41">
                  <c:v>40878</c:v>
                </c:pt>
                <c:pt idx="42">
                  <c:v>40909</c:v>
                </c:pt>
                <c:pt idx="43">
                  <c:v>40940</c:v>
                </c:pt>
                <c:pt idx="44">
                  <c:v>40969</c:v>
                </c:pt>
                <c:pt idx="45">
                  <c:v>41000</c:v>
                </c:pt>
                <c:pt idx="46">
                  <c:v>41030</c:v>
                </c:pt>
                <c:pt idx="47">
                  <c:v>41061</c:v>
                </c:pt>
                <c:pt idx="48">
                  <c:v>41091</c:v>
                </c:pt>
                <c:pt idx="49">
                  <c:v>41122</c:v>
                </c:pt>
                <c:pt idx="50">
                  <c:v>41153</c:v>
                </c:pt>
                <c:pt idx="51">
                  <c:v>41183</c:v>
                </c:pt>
                <c:pt idx="52">
                  <c:v>41214</c:v>
                </c:pt>
                <c:pt idx="53">
                  <c:v>41244</c:v>
                </c:pt>
                <c:pt idx="54">
                  <c:v>41275</c:v>
                </c:pt>
                <c:pt idx="55">
                  <c:v>41306</c:v>
                </c:pt>
                <c:pt idx="56">
                  <c:v>41334</c:v>
                </c:pt>
                <c:pt idx="57">
                  <c:v>41365</c:v>
                </c:pt>
                <c:pt idx="58">
                  <c:v>41395</c:v>
                </c:pt>
                <c:pt idx="59">
                  <c:v>41426</c:v>
                </c:pt>
                <c:pt idx="60">
                  <c:v>41456</c:v>
                </c:pt>
                <c:pt idx="61">
                  <c:v>41487</c:v>
                </c:pt>
                <c:pt idx="62">
                  <c:v>41518</c:v>
                </c:pt>
                <c:pt idx="63">
                  <c:v>41548</c:v>
                </c:pt>
                <c:pt idx="64">
                  <c:v>41579</c:v>
                </c:pt>
                <c:pt idx="65">
                  <c:v>41609</c:v>
                </c:pt>
                <c:pt idx="66">
                  <c:v>41640</c:v>
                </c:pt>
                <c:pt idx="67">
                  <c:v>41671</c:v>
                </c:pt>
                <c:pt idx="68">
                  <c:v>41699</c:v>
                </c:pt>
                <c:pt idx="69">
                  <c:v>41730</c:v>
                </c:pt>
                <c:pt idx="70">
                  <c:v>41760</c:v>
                </c:pt>
                <c:pt idx="71">
                  <c:v>41791</c:v>
                </c:pt>
                <c:pt idx="72">
                  <c:v>41821</c:v>
                </c:pt>
                <c:pt idx="73">
                  <c:v>41852</c:v>
                </c:pt>
                <c:pt idx="74">
                  <c:v>41883</c:v>
                </c:pt>
                <c:pt idx="75">
                  <c:v>41913</c:v>
                </c:pt>
                <c:pt idx="76">
                  <c:v>41944</c:v>
                </c:pt>
                <c:pt idx="77">
                  <c:v>41974</c:v>
                </c:pt>
                <c:pt idx="78">
                  <c:v>42005</c:v>
                </c:pt>
                <c:pt idx="79">
                  <c:v>42036</c:v>
                </c:pt>
                <c:pt idx="80">
                  <c:v>42064</c:v>
                </c:pt>
                <c:pt idx="81">
                  <c:v>42095</c:v>
                </c:pt>
                <c:pt idx="82">
                  <c:v>42125</c:v>
                </c:pt>
                <c:pt idx="83">
                  <c:v>42156</c:v>
                </c:pt>
                <c:pt idx="84">
                  <c:v>42186</c:v>
                </c:pt>
                <c:pt idx="85">
                  <c:v>42217</c:v>
                </c:pt>
                <c:pt idx="86">
                  <c:v>42248</c:v>
                </c:pt>
                <c:pt idx="87">
                  <c:v>42278</c:v>
                </c:pt>
                <c:pt idx="88">
                  <c:v>42309</c:v>
                </c:pt>
                <c:pt idx="89">
                  <c:v>42339</c:v>
                </c:pt>
                <c:pt idx="90">
                  <c:v>42370</c:v>
                </c:pt>
                <c:pt idx="91">
                  <c:v>42401</c:v>
                </c:pt>
                <c:pt idx="92">
                  <c:v>42430</c:v>
                </c:pt>
                <c:pt idx="93">
                  <c:v>42461</c:v>
                </c:pt>
                <c:pt idx="94">
                  <c:v>42491</c:v>
                </c:pt>
                <c:pt idx="95">
                  <c:v>42522</c:v>
                </c:pt>
                <c:pt idx="96">
                  <c:v>42552</c:v>
                </c:pt>
                <c:pt idx="97">
                  <c:v>42583</c:v>
                </c:pt>
                <c:pt idx="98">
                  <c:v>42614</c:v>
                </c:pt>
                <c:pt idx="99">
                  <c:v>42644</c:v>
                </c:pt>
                <c:pt idx="100">
                  <c:v>42675</c:v>
                </c:pt>
                <c:pt idx="101">
                  <c:v>42705</c:v>
                </c:pt>
                <c:pt idx="102">
                  <c:v>42736</c:v>
                </c:pt>
                <c:pt idx="103">
                  <c:v>42767</c:v>
                </c:pt>
                <c:pt idx="104">
                  <c:v>42795</c:v>
                </c:pt>
                <c:pt idx="105">
                  <c:v>42826</c:v>
                </c:pt>
                <c:pt idx="106">
                  <c:v>42856</c:v>
                </c:pt>
                <c:pt idx="107">
                  <c:v>42887</c:v>
                </c:pt>
                <c:pt idx="108">
                  <c:v>42917</c:v>
                </c:pt>
                <c:pt idx="109">
                  <c:v>42948</c:v>
                </c:pt>
                <c:pt idx="110">
                  <c:v>42979</c:v>
                </c:pt>
                <c:pt idx="111">
                  <c:v>43009</c:v>
                </c:pt>
                <c:pt idx="112">
                  <c:v>43040</c:v>
                </c:pt>
                <c:pt idx="113">
                  <c:v>43070</c:v>
                </c:pt>
                <c:pt idx="114">
                  <c:v>43101</c:v>
                </c:pt>
                <c:pt idx="115">
                  <c:v>43132</c:v>
                </c:pt>
                <c:pt idx="116">
                  <c:v>43160</c:v>
                </c:pt>
                <c:pt idx="117">
                  <c:v>43191</c:v>
                </c:pt>
                <c:pt idx="118">
                  <c:v>43221</c:v>
                </c:pt>
                <c:pt idx="119">
                  <c:v>43252</c:v>
                </c:pt>
                <c:pt idx="120">
                  <c:v>43282</c:v>
                </c:pt>
                <c:pt idx="121">
                  <c:v>43313</c:v>
                </c:pt>
                <c:pt idx="122">
                  <c:v>43344</c:v>
                </c:pt>
                <c:pt idx="123">
                  <c:v>43374</c:v>
                </c:pt>
                <c:pt idx="124">
                  <c:v>43405</c:v>
                </c:pt>
                <c:pt idx="125">
                  <c:v>43435</c:v>
                </c:pt>
                <c:pt idx="126">
                  <c:v>43466</c:v>
                </c:pt>
                <c:pt idx="127">
                  <c:v>43497</c:v>
                </c:pt>
                <c:pt idx="128">
                  <c:v>43525</c:v>
                </c:pt>
                <c:pt idx="129">
                  <c:v>43556</c:v>
                </c:pt>
                <c:pt idx="130">
                  <c:v>43586</c:v>
                </c:pt>
                <c:pt idx="131">
                  <c:v>43617</c:v>
                </c:pt>
                <c:pt idx="132">
                  <c:v>43647</c:v>
                </c:pt>
                <c:pt idx="133">
                  <c:v>43678</c:v>
                </c:pt>
                <c:pt idx="134">
                  <c:v>43709</c:v>
                </c:pt>
                <c:pt idx="135">
                  <c:v>43739</c:v>
                </c:pt>
                <c:pt idx="136">
                  <c:v>43770</c:v>
                </c:pt>
                <c:pt idx="137">
                  <c:v>43800</c:v>
                </c:pt>
                <c:pt idx="138">
                  <c:v>43831</c:v>
                </c:pt>
                <c:pt idx="139">
                  <c:v>43862</c:v>
                </c:pt>
                <c:pt idx="140">
                  <c:v>43891</c:v>
                </c:pt>
                <c:pt idx="141">
                  <c:v>43922</c:v>
                </c:pt>
                <c:pt idx="142">
                  <c:v>43952</c:v>
                </c:pt>
                <c:pt idx="143">
                  <c:v>43983</c:v>
                </c:pt>
                <c:pt idx="144">
                  <c:v>44013</c:v>
                </c:pt>
                <c:pt idx="145">
                  <c:v>44044</c:v>
                </c:pt>
                <c:pt idx="146">
                  <c:v>44075</c:v>
                </c:pt>
                <c:pt idx="147">
                  <c:v>44105</c:v>
                </c:pt>
                <c:pt idx="148">
                  <c:v>44136</c:v>
                </c:pt>
                <c:pt idx="149">
                  <c:v>44166</c:v>
                </c:pt>
                <c:pt idx="150">
                  <c:v>44197</c:v>
                </c:pt>
                <c:pt idx="151">
                  <c:v>44228</c:v>
                </c:pt>
                <c:pt idx="152">
                  <c:v>44256</c:v>
                </c:pt>
                <c:pt idx="153">
                  <c:v>44287</c:v>
                </c:pt>
                <c:pt idx="154">
                  <c:v>44317</c:v>
                </c:pt>
                <c:pt idx="155">
                  <c:v>44348</c:v>
                </c:pt>
                <c:pt idx="156">
                  <c:v>44378</c:v>
                </c:pt>
                <c:pt idx="157">
                  <c:v>44409</c:v>
                </c:pt>
                <c:pt idx="158">
                  <c:v>44440</c:v>
                </c:pt>
                <c:pt idx="159">
                  <c:v>44470</c:v>
                </c:pt>
                <c:pt idx="160">
                  <c:v>44501</c:v>
                </c:pt>
                <c:pt idx="161">
                  <c:v>44531</c:v>
                </c:pt>
                <c:pt idx="162">
                  <c:v>44562</c:v>
                </c:pt>
                <c:pt idx="163">
                  <c:v>44593</c:v>
                </c:pt>
                <c:pt idx="164">
                  <c:v>44621</c:v>
                </c:pt>
                <c:pt idx="165">
                  <c:v>44652</c:v>
                </c:pt>
                <c:pt idx="166">
                  <c:v>44682</c:v>
                </c:pt>
                <c:pt idx="167">
                  <c:v>44713</c:v>
                </c:pt>
                <c:pt idx="168">
                  <c:v>44743</c:v>
                </c:pt>
                <c:pt idx="169">
                  <c:v>44774</c:v>
                </c:pt>
                <c:pt idx="170">
                  <c:v>44805</c:v>
                </c:pt>
                <c:pt idx="171">
                  <c:v>44835</c:v>
                </c:pt>
                <c:pt idx="172">
                  <c:v>44866</c:v>
                </c:pt>
                <c:pt idx="173">
                  <c:v>44896</c:v>
                </c:pt>
                <c:pt idx="174">
                  <c:v>44927</c:v>
                </c:pt>
                <c:pt idx="175">
                  <c:v>44958</c:v>
                </c:pt>
                <c:pt idx="176">
                  <c:v>44986</c:v>
                </c:pt>
                <c:pt idx="177">
                  <c:v>45017</c:v>
                </c:pt>
                <c:pt idx="178">
                  <c:v>45047</c:v>
                </c:pt>
                <c:pt idx="179">
                  <c:v>45078</c:v>
                </c:pt>
                <c:pt idx="180">
                  <c:v>45108</c:v>
                </c:pt>
                <c:pt idx="181">
                  <c:v>45139</c:v>
                </c:pt>
                <c:pt idx="182">
                  <c:v>45170</c:v>
                </c:pt>
                <c:pt idx="183">
                  <c:v>45200</c:v>
                </c:pt>
                <c:pt idx="184">
                  <c:v>45231</c:v>
                </c:pt>
                <c:pt idx="185">
                  <c:v>45261</c:v>
                </c:pt>
                <c:pt idx="186">
                  <c:v>45292</c:v>
                </c:pt>
                <c:pt idx="187">
                  <c:v>45323</c:v>
                </c:pt>
                <c:pt idx="188">
                  <c:v>45352</c:v>
                </c:pt>
                <c:pt idx="189">
                  <c:v>45383</c:v>
                </c:pt>
                <c:pt idx="190">
                  <c:v>45413</c:v>
                </c:pt>
                <c:pt idx="191">
                  <c:v>45444</c:v>
                </c:pt>
                <c:pt idx="192">
                  <c:v>45474</c:v>
                </c:pt>
                <c:pt idx="193">
                  <c:v>45505</c:v>
                </c:pt>
                <c:pt idx="194">
                  <c:v>45536</c:v>
                </c:pt>
                <c:pt idx="195">
                  <c:v>45566</c:v>
                </c:pt>
                <c:pt idx="196">
                  <c:v>45597</c:v>
                </c:pt>
                <c:pt idx="197">
                  <c:v>45627</c:v>
                </c:pt>
                <c:pt idx="198">
                  <c:v>45658</c:v>
                </c:pt>
                <c:pt idx="199">
                  <c:v>45689</c:v>
                </c:pt>
                <c:pt idx="200">
                  <c:v>45717</c:v>
                </c:pt>
                <c:pt idx="201">
                  <c:v>45748</c:v>
                </c:pt>
                <c:pt idx="202">
                  <c:v>45778</c:v>
                </c:pt>
                <c:pt idx="203">
                  <c:v>45809</c:v>
                </c:pt>
                <c:pt idx="204">
                  <c:v>45839</c:v>
                </c:pt>
                <c:pt idx="205">
                  <c:v>45870</c:v>
                </c:pt>
                <c:pt idx="206">
                  <c:v>45901</c:v>
                </c:pt>
                <c:pt idx="207">
                  <c:v>45931</c:v>
                </c:pt>
                <c:pt idx="208">
                  <c:v>45962</c:v>
                </c:pt>
                <c:pt idx="209">
                  <c:v>45992</c:v>
                </c:pt>
                <c:pt idx="210">
                  <c:v>46023</c:v>
                </c:pt>
                <c:pt idx="211">
                  <c:v>46054</c:v>
                </c:pt>
                <c:pt idx="212">
                  <c:v>46082</c:v>
                </c:pt>
                <c:pt idx="213">
                  <c:v>46113</c:v>
                </c:pt>
                <c:pt idx="214">
                  <c:v>46143</c:v>
                </c:pt>
                <c:pt idx="215">
                  <c:v>46174</c:v>
                </c:pt>
                <c:pt idx="216">
                  <c:v>46204</c:v>
                </c:pt>
                <c:pt idx="217">
                  <c:v>46235</c:v>
                </c:pt>
                <c:pt idx="218">
                  <c:v>46266</c:v>
                </c:pt>
                <c:pt idx="219">
                  <c:v>46296</c:v>
                </c:pt>
                <c:pt idx="220">
                  <c:v>46327</c:v>
                </c:pt>
                <c:pt idx="221">
                  <c:v>46357</c:v>
                </c:pt>
              </c:numCache>
            </c:numRef>
          </c:cat>
          <c:val>
            <c:numRef>
              <c:f>'Consolidado posiciones'!$C$1146:$C$1359</c:f>
              <c:numCache>
                <c:formatCode>_(* #,##0_);_(* \(#,##0\);_(* "-"??_);_(@_)</c:formatCode>
                <c:ptCount val="2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7428500000</c:v>
                </c:pt>
                <c:pt idx="8">
                  <c:v>7428500000</c:v>
                </c:pt>
                <c:pt idx="9">
                  <c:v>7428500000</c:v>
                </c:pt>
                <c:pt idx="10">
                  <c:v>7428500000</c:v>
                </c:pt>
                <c:pt idx="11">
                  <c:v>7428500000</c:v>
                </c:pt>
                <c:pt idx="12">
                  <c:v>7428500000</c:v>
                </c:pt>
                <c:pt idx="13">
                  <c:v>7428500000</c:v>
                </c:pt>
                <c:pt idx="14">
                  <c:v>7428500000</c:v>
                </c:pt>
                <c:pt idx="15">
                  <c:v>7928500000</c:v>
                </c:pt>
                <c:pt idx="16">
                  <c:v>22928500000</c:v>
                </c:pt>
                <c:pt idx="17">
                  <c:v>22928500000</c:v>
                </c:pt>
                <c:pt idx="18">
                  <c:v>23328500000</c:v>
                </c:pt>
                <c:pt idx="19">
                  <c:v>23328500000</c:v>
                </c:pt>
                <c:pt idx="20">
                  <c:v>24228500000</c:v>
                </c:pt>
                <c:pt idx="21">
                  <c:v>32228500000</c:v>
                </c:pt>
                <c:pt idx="22">
                  <c:v>46928500000</c:v>
                </c:pt>
                <c:pt idx="23">
                  <c:v>57928500000</c:v>
                </c:pt>
                <c:pt idx="24">
                  <c:v>71928500000</c:v>
                </c:pt>
                <c:pt idx="25">
                  <c:v>66500000000</c:v>
                </c:pt>
                <c:pt idx="26">
                  <c:v>57500000000</c:v>
                </c:pt>
                <c:pt idx="27">
                  <c:v>111000000000</c:v>
                </c:pt>
                <c:pt idx="28">
                  <c:v>114000000000</c:v>
                </c:pt>
                <c:pt idx="29">
                  <c:v>113971000000</c:v>
                </c:pt>
                <c:pt idx="30">
                  <c:v>114971000000</c:v>
                </c:pt>
                <c:pt idx="31">
                  <c:v>219471000000</c:v>
                </c:pt>
                <c:pt idx="32">
                  <c:v>377371000000</c:v>
                </c:pt>
                <c:pt idx="33">
                  <c:v>509371000000</c:v>
                </c:pt>
                <c:pt idx="34">
                  <c:v>597145000000</c:v>
                </c:pt>
                <c:pt idx="35">
                  <c:v>765169000000</c:v>
                </c:pt>
                <c:pt idx="36">
                  <c:v>996669000000</c:v>
                </c:pt>
                <c:pt idx="37">
                  <c:v>1214169000000</c:v>
                </c:pt>
                <c:pt idx="38">
                  <c:v>1148069000000</c:v>
                </c:pt>
                <c:pt idx="39">
                  <c:v>1135571874050</c:v>
                </c:pt>
                <c:pt idx="40">
                  <c:v>984599000000</c:v>
                </c:pt>
                <c:pt idx="41">
                  <c:v>983099000000</c:v>
                </c:pt>
                <c:pt idx="42">
                  <c:v>1008599000000</c:v>
                </c:pt>
                <c:pt idx="43">
                  <c:v>1105569000000</c:v>
                </c:pt>
                <c:pt idx="44">
                  <c:v>1160099000000</c:v>
                </c:pt>
                <c:pt idx="45">
                  <c:v>1471099000000</c:v>
                </c:pt>
                <c:pt idx="46">
                  <c:v>1804949000000</c:v>
                </c:pt>
                <c:pt idx="47">
                  <c:v>2682753000000</c:v>
                </c:pt>
                <c:pt idx="48">
                  <c:v>2975989400932.6001</c:v>
                </c:pt>
                <c:pt idx="49">
                  <c:v>3747251409383.73</c:v>
                </c:pt>
                <c:pt idx="50">
                  <c:v>5346076915608.46</c:v>
                </c:pt>
                <c:pt idx="51">
                  <c:v>5927222995143.7598</c:v>
                </c:pt>
                <c:pt idx="52">
                  <c:v>6827721606539.4502</c:v>
                </c:pt>
                <c:pt idx="53">
                  <c:v>7264421085065.8301</c:v>
                </c:pt>
                <c:pt idx="54">
                  <c:v>8296359799905.2793</c:v>
                </c:pt>
                <c:pt idx="55">
                  <c:v>9025528305106.3789</c:v>
                </c:pt>
                <c:pt idx="56">
                  <c:v>10610182541484.971</c:v>
                </c:pt>
                <c:pt idx="57">
                  <c:v>13133059577950.619</c:v>
                </c:pt>
                <c:pt idx="58">
                  <c:v>14960233266686.311</c:v>
                </c:pt>
                <c:pt idx="59">
                  <c:v>17049524776131</c:v>
                </c:pt>
                <c:pt idx="60">
                  <c:v>17382486278583</c:v>
                </c:pt>
                <c:pt idx="61">
                  <c:v>18580739748972</c:v>
                </c:pt>
                <c:pt idx="62">
                  <c:v>18407429561787</c:v>
                </c:pt>
                <c:pt idx="63">
                  <c:v>19992346917073.383</c:v>
                </c:pt>
                <c:pt idx="64">
                  <c:v>20384941433230.949</c:v>
                </c:pt>
                <c:pt idx="65">
                  <c:v>20939970782609.75</c:v>
                </c:pt>
                <c:pt idx="66">
                  <c:v>21609706461008.359</c:v>
                </c:pt>
                <c:pt idx="67">
                  <c:v>22338455450529.008</c:v>
                </c:pt>
                <c:pt idx="68">
                  <c:v>22272030193312.27</c:v>
                </c:pt>
                <c:pt idx="69">
                  <c:v>23422937479203.031</c:v>
                </c:pt>
                <c:pt idx="70">
                  <c:v>27674659964612.281</c:v>
                </c:pt>
                <c:pt idx="71">
                  <c:v>28872171652456.199</c:v>
                </c:pt>
                <c:pt idx="72">
                  <c:v>28702458561582.031</c:v>
                </c:pt>
                <c:pt idx="73">
                  <c:v>29435167088741.879</c:v>
                </c:pt>
                <c:pt idx="74">
                  <c:v>32831024190733.098</c:v>
                </c:pt>
                <c:pt idx="75">
                  <c:v>31855183242802.297</c:v>
                </c:pt>
                <c:pt idx="76">
                  <c:v>32585871229814.906</c:v>
                </c:pt>
                <c:pt idx="77">
                  <c:v>33921493945222.32</c:v>
                </c:pt>
                <c:pt idx="78">
                  <c:v>33430948122193.57</c:v>
                </c:pt>
                <c:pt idx="79">
                  <c:v>33707551044151.398</c:v>
                </c:pt>
                <c:pt idx="80">
                  <c:v>35240251694194.734</c:v>
                </c:pt>
                <c:pt idx="81">
                  <c:v>36978226535327.289</c:v>
                </c:pt>
                <c:pt idx="82">
                  <c:v>36677826813740.742</c:v>
                </c:pt>
                <c:pt idx="83">
                  <c:v>36341054921697.641</c:v>
                </c:pt>
                <c:pt idx="84">
                  <c:v>37449597485067.672</c:v>
                </c:pt>
                <c:pt idx="85">
                  <c:v>40476268719214.672</c:v>
                </c:pt>
                <c:pt idx="86">
                  <c:v>47423423192943</c:v>
                </c:pt>
                <c:pt idx="87">
                  <c:v>47767203933521.141</c:v>
                </c:pt>
                <c:pt idx="88">
                  <c:v>51298569770898.031</c:v>
                </c:pt>
                <c:pt idx="89">
                  <c:v>54758099038919.109</c:v>
                </c:pt>
                <c:pt idx="90">
                  <c:v>56331160756973.969</c:v>
                </c:pt>
                <c:pt idx="91">
                  <c:v>57909509197116.141</c:v>
                </c:pt>
                <c:pt idx="92">
                  <c:v>60722748977001.484</c:v>
                </c:pt>
                <c:pt idx="93">
                  <c:v>66178255126135.422</c:v>
                </c:pt>
                <c:pt idx="94">
                  <c:v>74162617699926</c:v>
                </c:pt>
                <c:pt idx="95">
                  <c:v>78377250605963.844</c:v>
                </c:pt>
                <c:pt idx="96">
                  <c:v>82955508331840.109</c:v>
                </c:pt>
                <c:pt idx="97">
                  <c:v>88276550125987.875</c:v>
                </c:pt>
                <c:pt idx="98">
                  <c:v>97990348411005.156</c:v>
                </c:pt>
                <c:pt idx="99">
                  <c:v>99190320785310.781</c:v>
                </c:pt>
                <c:pt idx="100">
                  <c:v>101858145365331.95</c:v>
                </c:pt>
                <c:pt idx="101">
                  <c:v>104426020271926.45</c:v>
                </c:pt>
                <c:pt idx="102">
                  <c:v>98342098801930.328</c:v>
                </c:pt>
                <c:pt idx="103">
                  <c:v>106635932569865.05</c:v>
                </c:pt>
                <c:pt idx="104">
                  <c:v>111093841827062.03</c:v>
                </c:pt>
                <c:pt idx="105">
                  <c:v>116358628666288.72</c:v>
                </c:pt>
                <c:pt idx="106">
                  <c:v>112464530045620.02</c:v>
                </c:pt>
                <c:pt idx="107">
                  <c:v>108642745845616.36</c:v>
                </c:pt>
                <c:pt idx="108">
                  <c:v>106534349795344.66</c:v>
                </c:pt>
                <c:pt idx="109">
                  <c:v>103243442359903.69</c:v>
                </c:pt>
                <c:pt idx="110">
                  <c:v>108148190109574.17</c:v>
                </c:pt>
                <c:pt idx="111">
                  <c:v>105639300759532</c:v>
                </c:pt>
                <c:pt idx="112">
                  <c:v>106198065459860.58</c:v>
                </c:pt>
                <c:pt idx="113">
                  <c:v>108408970543558.03</c:v>
                </c:pt>
                <c:pt idx="114">
                  <c:v>114943825229509.72</c:v>
                </c:pt>
                <c:pt idx="115">
                  <c:v>114794441925964.78</c:v>
                </c:pt>
                <c:pt idx="116">
                  <c:v>118542976386628.56</c:v>
                </c:pt>
                <c:pt idx="117">
                  <c:v>122316493524125.72</c:v>
                </c:pt>
                <c:pt idx="118">
                  <c:v>120682410832846.97</c:v>
                </c:pt>
                <c:pt idx="119">
                  <c:v>125584292257677.75</c:v>
                </c:pt>
                <c:pt idx="120">
                  <c:v>125490160168957.63</c:v>
                </c:pt>
                <c:pt idx="121">
                  <c:v>128762857401461.97</c:v>
                </c:pt>
                <c:pt idx="122">
                  <c:v>131365417268308.8</c:v>
                </c:pt>
                <c:pt idx="123">
                  <c:v>136616212577415.81</c:v>
                </c:pt>
                <c:pt idx="124">
                  <c:v>142363157445231.13</c:v>
                </c:pt>
                <c:pt idx="125">
                  <c:v>150720411980092.44</c:v>
                </c:pt>
                <c:pt idx="126">
                  <c:v>158270778995387.56</c:v>
                </c:pt>
                <c:pt idx="127">
                  <c:v>162610186424391.31</c:v>
                </c:pt>
                <c:pt idx="128">
                  <c:v>161244314539374.06</c:v>
                </c:pt>
                <c:pt idx="129">
                  <c:v>159136639592346.13</c:v>
                </c:pt>
                <c:pt idx="130">
                  <c:v>184718287806282.91</c:v>
                </c:pt>
                <c:pt idx="131">
                  <c:v>206410540298487.19</c:v>
                </c:pt>
                <c:pt idx="132">
                  <c:v>218450632039062.63</c:v>
                </c:pt>
                <c:pt idx="133">
                  <c:v>230894872814072.09</c:v>
                </c:pt>
                <c:pt idx="134">
                  <c:v>230597687366943.97</c:v>
                </c:pt>
                <c:pt idx="135">
                  <c:v>234349534373881.84</c:v>
                </c:pt>
                <c:pt idx="136">
                  <c:v>232800683034519.5</c:v>
                </c:pt>
                <c:pt idx="137">
                  <c:v>235040128039683.31</c:v>
                </c:pt>
                <c:pt idx="138">
                  <c:v>246349564127442.88</c:v>
                </c:pt>
                <c:pt idx="139">
                  <c:v>257565523319233.88</c:v>
                </c:pt>
                <c:pt idx="140">
                  <c:v>273083281549358</c:v>
                </c:pt>
                <c:pt idx="141">
                  <c:v>280730950654356</c:v>
                </c:pt>
                <c:pt idx="142">
                  <c:v>289149166740985.63</c:v>
                </c:pt>
                <c:pt idx="143">
                  <c:v>292653603271972.06</c:v>
                </c:pt>
                <c:pt idx="144">
                  <c:v>217731615913600.44</c:v>
                </c:pt>
                <c:pt idx="145">
                  <c:v>230373856062895</c:v>
                </c:pt>
                <c:pt idx="146">
                  <c:v>250045295329878.06</c:v>
                </c:pt>
                <c:pt idx="147">
                  <c:v>252769702045015.75</c:v>
                </c:pt>
                <c:pt idx="148">
                  <c:v>250153355046954.06</c:v>
                </c:pt>
                <c:pt idx="149">
                  <c:v>249187844056422.63</c:v>
                </c:pt>
                <c:pt idx="150">
                  <c:v>227707615566842.16</c:v>
                </c:pt>
                <c:pt idx="151">
                  <c:v>239075807320415.75</c:v>
                </c:pt>
                <c:pt idx="152">
                  <c:v>240039044655656.28</c:v>
                </c:pt>
                <c:pt idx="153">
                  <c:v>245307570373085.28</c:v>
                </c:pt>
                <c:pt idx="154">
                  <c:v>263388722913263.22</c:v>
                </c:pt>
                <c:pt idx="155">
                  <c:v>273848722222100.41</c:v>
                </c:pt>
                <c:pt idx="156">
                  <c:v>282917674758066</c:v>
                </c:pt>
                <c:pt idx="157">
                  <c:v>299268972278406.56</c:v>
                </c:pt>
                <c:pt idx="158">
                  <c:v>322769326186093.19</c:v>
                </c:pt>
                <c:pt idx="159">
                  <c:v>337263611161949.38</c:v>
                </c:pt>
                <c:pt idx="160">
                  <c:v>361233093292786.63</c:v>
                </c:pt>
                <c:pt idx="161">
                  <c:v>376724961900496.31</c:v>
                </c:pt>
                <c:pt idx="162">
                  <c:v>400348499973403.81</c:v>
                </c:pt>
                <c:pt idx="163">
                  <c:v>437024416355714.44</c:v>
                </c:pt>
                <c:pt idx="164">
                  <c:v>412113318977231.13</c:v>
                </c:pt>
                <c:pt idx="165">
                  <c:v>411218606271195.44</c:v>
                </c:pt>
                <c:pt idx="166">
                  <c:v>400642853592871.31</c:v>
                </c:pt>
                <c:pt idx="167">
                  <c:v>384484097507473.88</c:v>
                </c:pt>
                <c:pt idx="168">
                  <c:v>382236501527624.69</c:v>
                </c:pt>
                <c:pt idx="169">
                  <c:v>381859759101146.63</c:v>
                </c:pt>
                <c:pt idx="170">
                  <c:v>384957416897025.88</c:v>
                </c:pt>
                <c:pt idx="171">
                  <c:v>382712013171454.25</c:v>
                </c:pt>
                <c:pt idx="172">
                  <c:v>384952072416696.94</c:v>
                </c:pt>
                <c:pt idx="173">
                  <c:v>378085232073559.31</c:v>
                </c:pt>
                <c:pt idx="174">
                  <c:v>367974960293289.69</c:v>
                </c:pt>
                <c:pt idx="175">
                  <c:v>360472666260983.56</c:v>
                </c:pt>
                <c:pt idx="176">
                  <c:v>366397541798363.75</c:v>
                </c:pt>
                <c:pt idx="177">
                  <c:v>378875683852663.75</c:v>
                </c:pt>
                <c:pt idx="178">
                  <c:v>378471822316696.94</c:v>
                </c:pt>
                <c:pt idx="179">
                  <c:v>388622963029454.25</c:v>
                </c:pt>
                <c:pt idx="180">
                  <c:v>380404814217249.19</c:v>
                </c:pt>
                <c:pt idx="181">
                  <c:v>391096388118594.13</c:v>
                </c:pt>
                <c:pt idx="182">
                  <c:v>381552365689504.13</c:v>
                </c:pt>
                <c:pt idx="183">
                  <c:v>384491038148215.06</c:v>
                </c:pt>
                <c:pt idx="184">
                  <c:v>388615867677825</c:v>
                </c:pt>
                <c:pt idx="185">
                  <c:v>391298218506115.19</c:v>
                </c:pt>
                <c:pt idx="186">
                  <c:v>414937819750401</c:v>
                </c:pt>
                <c:pt idx="187">
                  <c:v>423620835821066.44</c:v>
                </c:pt>
                <c:pt idx="188">
                  <c:v>420351407902041.69</c:v>
                </c:pt>
                <c:pt idx="189">
                  <c:v>425071840678059.31</c:v>
                </c:pt>
                <c:pt idx="190">
                  <c:v>428609059339317.88</c:v>
                </c:pt>
                <c:pt idx="191">
                  <c:v>427467261553466.25</c:v>
                </c:pt>
                <c:pt idx="192">
                  <c:v>426802793877478.69</c:v>
                </c:pt>
                <c:pt idx="193">
                  <c:v>427416490615852.88</c:v>
                </c:pt>
                <c:pt idx="194">
                  <c:v>423498411092922.19</c:v>
                </c:pt>
                <c:pt idx="195">
                  <c:v>434055426108715.56</c:v>
                </c:pt>
                <c:pt idx="196">
                  <c:v>443541622491740.5</c:v>
                </c:pt>
                <c:pt idx="197">
                  <c:v>457308475580111.31</c:v>
                </c:pt>
                <c:pt idx="198">
                  <c:v>474299226833904.75</c:v>
                </c:pt>
                <c:pt idx="199">
                  <c:v>482147022891661.25</c:v>
                </c:pt>
                <c:pt idx="200">
                  <c:v>485623086422463.13</c:v>
                </c:pt>
                <c:pt idx="201">
                  <c:v>480612042969781.56</c:v>
                </c:pt>
                <c:pt idx="202">
                  <c:v>494411131680004.13</c:v>
                </c:pt>
                <c:pt idx="203">
                  <c:v>497941229722745.88</c:v>
                </c:pt>
                <c:pt idx="204">
                  <c:v>498509727598488.13</c:v>
                </c:pt>
                <c:pt idx="205">
                  <c:v>496476245107501</c:v>
                </c:pt>
                <c:pt idx="206">
                  <c:v>499135643945813.31</c:v>
                </c:pt>
                <c:pt idx="207">
                  <c:v>501885846874105.88</c:v>
                </c:pt>
                <c:pt idx="208">
                  <c:v>519936114225398.94</c:v>
                </c:pt>
                <c:pt idx="209">
                  <c:v>547084632759266.63</c:v>
                </c:pt>
                <c:pt idx="210">
                  <c:v>575026990866758.25</c:v>
                </c:pt>
                <c:pt idx="211">
                  <c:v>594168801470280</c:v>
                </c:pt>
                <c:pt idx="212">
                  <c:v>588864843787038.5</c:v>
                </c:pt>
                <c:pt idx="213">
                  <c:v>591791378721688.75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6D-437E-A6D1-80E6F8C0C8F5}"/>
            </c:ext>
          </c:extLst>
        </c:ser>
        <c:ser>
          <c:idx val="3"/>
          <c:order val="2"/>
          <c:tx>
            <c:strRef>
              <c:f>'Consolidado posiciones'!$B$2501</c:f>
              <c:strCache>
                <c:ptCount val="1"/>
                <c:pt idx="0">
                  <c:v>Total Posición Pasiva</c:v>
                </c:pt>
              </c:strCache>
            </c:strRef>
          </c:tx>
          <c:marker>
            <c:symbol val="none"/>
          </c:marker>
          <c:dLbls>
            <c:dLbl>
              <c:idx val="213"/>
              <c:layout>
                <c:manualLayout>
                  <c:x val="-2.3136654420437587E-3"/>
                  <c:y val="-8.6569431286551875E-3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chemeClr val="accent4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5A-48FD-8629-449FFB4480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4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'Consolidado posiciones'!$A$2501:$A$2722</c:f>
              <c:numCache>
                <c:formatCode>mmm\-yy</c:formatCode>
                <c:ptCount val="222"/>
                <c:pt idx="0">
                  <c:v>39630</c:v>
                </c:pt>
                <c:pt idx="1">
                  <c:v>39661</c:v>
                </c:pt>
                <c:pt idx="2">
                  <c:v>39692</c:v>
                </c:pt>
                <c:pt idx="3">
                  <c:v>39722</c:v>
                </c:pt>
                <c:pt idx="4">
                  <c:v>39753</c:v>
                </c:pt>
                <c:pt idx="5">
                  <c:v>39783</c:v>
                </c:pt>
                <c:pt idx="6">
                  <c:v>39814</c:v>
                </c:pt>
                <c:pt idx="7">
                  <c:v>39845</c:v>
                </c:pt>
                <c:pt idx="8">
                  <c:v>39873</c:v>
                </c:pt>
                <c:pt idx="9">
                  <c:v>39904</c:v>
                </c:pt>
                <c:pt idx="10">
                  <c:v>39934</c:v>
                </c:pt>
                <c:pt idx="11">
                  <c:v>39965</c:v>
                </c:pt>
                <c:pt idx="12">
                  <c:v>39995</c:v>
                </c:pt>
                <c:pt idx="13">
                  <c:v>40026</c:v>
                </c:pt>
                <c:pt idx="14">
                  <c:v>40057</c:v>
                </c:pt>
                <c:pt idx="15">
                  <c:v>40087</c:v>
                </c:pt>
                <c:pt idx="16">
                  <c:v>40118</c:v>
                </c:pt>
                <c:pt idx="17">
                  <c:v>40148</c:v>
                </c:pt>
                <c:pt idx="18">
                  <c:v>40179</c:v>
                </c:pt>
                <c:pt idx="19">
                  <c:v>40210</c:v>
                </c:pt>
                <c:pt idx="20">
                  <c:v>40238</c:v>
                </c:pt>
                <c:pt idx="21">
                  <c:v>40269</c:v>
                </c:pt>
                <c:pt idx="22">
                  <c:v>40299</c:v>
                </c:pt>
                <c:pt idx="23">
                  <c:v>40330</c:v>
                </c:pt>
                <c:pt idx="24">
                  <c:v>40360</c:v>
                </c:pt>
                <c:pt idx="25">
                  <c:v>40391</c:v>
                </c:pt>
                <c:pt idx="26">
                  <c:v>40422</c:v>
                </c:pt>
                <c:pt idx="27">
                  <c:v>40452</c:v>
                </c:pt>
                <c:pt idx="28">
                  <c:v>40483</c:v>
                </c:pt>
                <c:pt idx="29">
                  <c:v>40513</c:v>
                </c:pt>
                <c:pt idx="30">
                  <c:v>40544</c:v>
                </c:pt>
                <c:pt idx="31">
                  <c:v>40575</c:v>
                </c:pt>
                <c:pt idx="32">
                  <c:v>40603</c:v>
                </c:pt>
                <c:pt idx="33">
                  <c:v>40634</c:v>
                </c:pt>
                <c:pt idx="34">
                  <c:v>40664</c:v>
                </c:pt>
                <c:pt idx="35">
                  <c:v>40695</c:v>
                </c:pt>
                <c:pt idx="36">
                  <c:v>40725</c:v>
                </c:pt>
                <c:pt idx="37">
                  <c:v>40756</c:v>
                </c:pt>
                <c:pt idx="38">
                  <c:v>40787</c:v>
                </c:pt>
                <c:pt idx="39">
                  <c:v>40817</c:v>
                </c:pt>
                <c:pt idx="40">
                  <c:v>40848</c:v>
                </c:pt>
                <c:pt idx="41">
                  <c:v>40878</c:v>
                </c:pt>
                <c:pt idx="42">
                  <c:v>40909</c:v>
                </c:pt>
                <c:pt idx="43">
                  <c:v>40940</c:v>
                </c:pt>
                <c:pt idx="44">
                  <c:v>40969</c:v>
                </c:pt>
                <c:pt idx="45">
                  <c:v>41000</c:v>
                </c:pt>
                <c:pt idx="46">
                  <c:v>41030</c:v>
                </c:pt>
                <c:pt idx="47">
                  <c:v>41061</c:v>
                </c:pt>
                <c:pt idx="48">
                  <c:v>41091</c:v>
                </c:pt>
                <c:pt idx="49">
                  <c:v>41122</c:v>
                </c:pt>
                <c:pt idx="50">
                  <c:v>41153</c:v>
                </c:pt>
                <c:pt idx="51">
                  <c:v>41183</c:v>
                </c:pt>
                <c:pt idx="52">
                  <c:v>41214</c:v>
                </c:pt>
                <c:pt idx="53">
                  <c:v>41244</c:v>
                </c:pt>
                <c:pt idx="54">
                  <c:v>41275</c:v>
                </c:pt>
                <c:pt idx="55">
                  <c:v>41306</c:v>
                </c:pt>
                <c:pt idx="56">
                  <c:v>41334</c:v>
                </c:pt>
                <c:pt idx="57">
                  <c:v>41365</c:v>
                </c:pt>
                <c:pt idx="58">
                  <c:v>41395</c:v>
                </c:pt>
                <c:pt idx="59">
                  <c:v>41426</c:v>
                </c:pt>
                <c:pt idx="60">
                  <c:v>41456</c:v>
                </c:pt>
                <c:pt idx="61">
                  <c:v>41487</c:v>
                </c:pt>
                <c:pt idx="62">
                  <c:v>41518</c:v>
                </c:pt>
                <c:pt idx="63">
                  <c:v>41548</c:v>
                </c:pt>
                <c:pt idx="64">
                  <c:v>41579</c:v>
                </c:pt>
                <c:pt idx="65">
                  <c:v>41609</c:v>
                </c:pt>
                <c:pt idx="66">
                  <c:v>41640</c:v>
                </c:pt>
                <c:pt idx="67">
                  <c:v>41671</c:v>
                </c:pt>
                <c:pt idx="68">
                  <c:v>41699</c:v>
                </c:pt>
                <c:pt idx="69">
                  <c:v>41730</c:v>
                </c:pt>
                <c:pt idx="70">
                  <c:v>41760</c:v>
                </c:pt>
                <c:pt idx="71">
                  <c:v>41791</c:v>
                </c:pt>
                <c:pt idx="72">
                  <c:v>41821</c:v>
                </c:pt>
                <c:pt idx="73">
                  <c:v>41852</c:v>
                </c:pt>
                <c:pt idx="74">
                  <c:v>41883</c:v>
                </c:pt>
                <c:pt idx="75">
                  <c:v>41913</c:v>
                </c:pt>
                <c:pt idx="76">
                  <c:v>41944</c:v>
                </c:pt>
                <c:pt idx="77">
                  <c:v>41974</c:v>
                </c:pt>
                <c:pt idx="78">
                  <c:v>42005</c:v>
                </c:pt>
                <c:pt idx="79">
                  <c:v>42036</c:v>
                </c:pt>
                <c:pt idx="80">
                  <c:v>42064</c:v>
                </c:pt>
                <c:pt idx="81">
                  <c:v>42095</c:v>
                </c:pt>
                <c:pt idx="82">
                  <c:v>42125</c:v>
                </c:pt>
                <c:pt idx="83">
                  <c:v>42156</c:v>
                </c:pt>
                <c:pt idx="84">
                  <c:v>42186</c:v>
                </c:pt>
                <c:pt idx="85">
                  <c:v>42217</c:v>
                </c:pt>
                <c:pt idx="86">
                  <c:v>42248</c:v>
                </c:pt>
                <c:pt idx="87">
                  <c:v>42278</c:v>
                </c:pt>
                <c:pt idx="88">
                  <c:v>42309</c:v>
                </c:pt>
                <c:pt idx="89">
                  <c:v>42339</c:v>
                </c:pt>
                <c:pt idx="90">
                  <c:v>42370</c:v>
                </c:pt>
                <c:pt idx="91">
                  <c:v>42401</c:v>
                </c:pt>
                <c:pt idx="92">
                  <c:v>42430</c:v>
                </c:pt>
                <c:pt idx="93">
                  <c:v>42461</c:v>
                </c:pt>
                <c:pt idx="94">
                  <c:v>42491</c:v>
                </c:pt>
                <c:pt idx="95">
                  <c:v>42522</c:v>
                </c:pt>
                <c:pt idx="96">
                  <c:v>42552</c:v>
                </c:pt>
                <c:pt idx="97">
                  <c:v>42583</c:v>
                </c:pt>
                <c:pt idx="98">
                  <c:v>42614</c:v>
                </c:pt>
                <c:pt idx="99">
                  <c:v>42644</c:v>
                </c:pt>
                <c:pt idx="100">
                  <c:v>42675</c:v>
                </c:pt>
                <c:pt idx="101">
                  <c:v>42705</c:v>
                </c:pt>
                <c:pt idx="102">
                  <c:v>42736</c:v>
                </c:pt>
                <c:pt idx="103">
                  <c:v>42767</c:v>
                </c:pt>
                <c:pt idx="104">
                  <c:v>42795</c:v>
                </c:pt>
                <c:pt idx="105">
                  <c:v>42826</c:v>
                </c:pt>
                <c:pt idx="106">
                  <c:v>42856</c:v>
                </c:pt>
                <c:pt idx="107">
                  <c:v>42887</c:v>
                </c:pt>
                <c:pt idx="108">
                  <c:v>42917</c:v>
                </c:pt>
                <c:pt idx="109">
                  <c:v>42948</c:v>
                </c:pt>
                <c:pt idx="110">
                  <c:v>42979</c:v>
                </c:pt>
                <c:pt idx="111">
                  <c:v>43009</c:v>
                </c:pt>
                <c:pt idx="112">
                  <c:v>43040</c:v>
                </c:pt>
                <c:pt idx="113">
                  <c:v>43070</c:v>
                </c:pt>
                <c:pt idx="114">
                  <c:v>43101</c:v>
                </c:pt>
                <c:pt idx="115">
                  <c:v>43132</c:v>
                </c:pt>
                <c:pt idx="116">
                  <c:v>43160</c:v>
                </c:pt>
                <c:pt idx="117">
                  <c:v>43191</c:v>
                </c:pt>
                <c:pt idx="118">
                  <c:v>43221</c:v>
                </c:pt>
                <c:pt idx="119">
                  <c:v>43252</c:v>
                </c:pt>
                <c:pt idx="120">
                  <c:v>43282</c:v>
                </c:pt>
                <c:pt idx="121">
                  <c:v>43313</c:v>
                </c:pt>
                <c:pt idx="122">
                  <c:v>43344</c:v>
                </c:pt>
                <c:pt idx="123">
                  <c:v>43374</c:v>
                </c:pt>
                <c:pt idx="124">
                  <c:v>43405</c:v>
                </c:pt>
                <c:pt idx="125">
                  <c:v>43435</c:v>
                </c:pt>
                <c:pt idx="126">
                  <c:v>43466</c:v>
                </c:pt>
                <c:pt idx="127">
                  <c:v>43497</c:v>
                </c:pt>
                <c:pt idx="128">
                  <c:v>43525</c:v>
                </c:pt>
                <c:pt idx="129">
                  <c:v>43556</c:v>
                </c:pt>
                <c:pt idx="130">
                  <c:v>43586</c:v>
                </c:pt>
                <c:pt idx="131">
                  <c:v>43617</c:v>
                </c:pt>
                <c:pt idx="132">
                  <c:v>43647</c:v>
                </c:pt>
                <c:pt idx="133">
                  <c:v>43678</c:v>
                </c:pt>
                <c:pt idx="134">
                  <c:v>43709</c:v>
                </c:pt>
                <c:pt idx="135">
                  <c:v>43739</c:v>
                </c:pt>
                <c:pt idx="136">
                  <c:v>43770</c:v>
                </c:pt>
                <c:pt idx="137">
                  <c:v>43800</c:v>
                </c:pt>
                <c:pt idx="138">
                  <c:v>43831</c:v>
                </c:pt>
                <c:pt idx="139">
                  <c:v>43862</c:v>
                </c:pt>
                <c:pt idx="140">
                  <c:v>43891</c:v>
                </c:pt>
                <c:pt idx="141">
                  <c:v>43922</c:v>
                </c:pt>
                <c:pt idx="142">
                  <c:v>43952</c:v>
                </c:pt>
                <c:pt idx="143">
                  <c:v>43983</c:v>
                </c:pt>
                <c:pt idx="144">
                  <c:v>44013</c:v>
                </c:pt>
                <c:pt idx="145">
                  <c:v>44044</c:v>
                </c:pt>
                <c:pt idx="146">
                  <c:v>44075</c:v>
                </c:pt>
                <c:pt idx="147">
                  <c:v>44105</c:v>
                </c:pt>
                <c:pt idx="148">
                  <c:v>44136</c:v>
                </c:pt>
                <c:pt idx="149">
                  <c:v>44166</c:v>
                </c:pt>
                <c:pt idx="150">
                  <c:v>44197</c:v>
                </c:pt>
                <c:pt idx="151">
                  <c:v>44228</c:v>
                </c:pt>
                <c:pt idx="152">
                  <c:v>44256</c:v>
                </c:pt>
                <c:pt idx="153">
                  <c:v>44287</c:v>
                </c:pt>
                <c:pt idx="154">
                  <c:v>44317</c:v>
                </c:pt>
                <c:pt idx="155">
                  <c:v>44348</c:v>
                </c:pt>
                <c:pt idx="156">
                  <c:v>44378</c:v>
                </c:pt>
                <c:pt idx="157">
                  <c:v>44409</c:v>
                </c:pt>
                <c:pt idx="158">
                  <c:v>44440</c:v>
                </c:pt>
                <c:pt idx="159">
                  <c:v>44470</c:v>
                </c:pt>
                <c:pt idx="160">
                  <c:v>44501</c:v>
                </c:pt>
                <c:pt idx="161">
                  <c:v>44531</c:v>
                </c:pt>
                <c:pt idx="162">
                  <c:v>44562</c:v>
                </c:pt>
                <c:pt idx="163">
                  <c:v>44593</c:v>
                </c:pt>
                <c:pt idx="164">
                  <c:v>44621</c:v>
                </c:pt>
                <c:pt idx="165">
                  <c:v>44652</c:v>
                </c:pt>
                <c:pt idx="166">
                  <c:v>44682</c:v>
                </c:pt>
                <c:pt idx="167">
                  <c:v>44713</c:v>
                </c:pt>
                <c:pt idx="168">
                  <c:v>44743</c:v>
                </c:pt>
                <c:pt idx="169">
                  <c:v>44774</c:v>
                </c:pt>
                <c:pt idx="170">
                  <c:v>44805</c:v>
                </c:pt>
                <c:pt idx="171">
                  <c:v>44835</c:v>
                </c:pt>
                <c:pt idx="172">
                  <c:v>44866</c:v>
                </c:pt>
                <c:pt idx="173">
                  <c:v>44896</c:v>
                </c:pt>
                <c:pt idx="174">
                  <c:v>44927</c:v>
                </c:pt>
                <c:pt idx="175">
                  <c:v>44958</c:v>
                </c:pt>
                <c:pt idx="176">
                  <c:v>44986</c:v>
                </c:pt>
                <c:pt idx="177">
                  <c:v>45017</c:v>
                </c:pt>
                <c:pt idx="178">
                  <c:v>45047</c:v>
                </c:pt>
                <c:pt idx="179">
                  <c:v>45078</c:v>
                </c:pt>
                <c:pt idx="180">
                  <c:v>45108</c:v>
                </c:pt>
                <c:pt idx="181">
                  <c:v>45139</c:v>
                </c:pt>
                <c:pt idx="182">
                  <c:v>45170</c:v>
                </c:pt>
                <c:pt idx="183">
                  <c:v>45200</c:v>
                </c:pt>
                <c:pt idx="184">
                  <c:v>45231</c:v>
                </c:pt>
                <c:pt idx="185">
                  <c:v>45261</c:v>
                </c:pt>
                <c:pt idx="186">
                  <c:v>45292</c:v>
                </c:pt>
                <c:pt idx="187">
                  <c:v>45323</c:v>
                </c:pt>
                <c:pt idx="188">
                  <c:v>45352</c:v>
                </c:pt>
                <c:pt idx="189">
                  <c:v>45383</c:v>
                </c:pt>
                <c:pt idx="190">
                  <c:v>45413</c:v>
                </c:pt>
                <c:pt idx="191">
                  <c:v>45444</c:v>
                </c:pt>
                <c:pt idx="192">
                  <c:v>45474</c:v>
                </c:pt>
                <c:pt idx="193">
                  <c:v>45505</c:v>
                </c:pt>
                <c:pt idx="194">
                  <c:v>45536</c:v>
                </c:pt>
                <c:pt idx="195">
                  <c:v>45566</c:v>
                </c:pt>
                <c:pt idx="196">
                  <c:v>45597</c:v>
                </c:pt>
                <c:pt idx="197">
                  <c:v>45627</c:v>
                </c:pt>
                <c:pt idx="198">
                  <c:v>45658</c:v>
                </c:pt>
                <c:pt idx="199">
                  <c:v>45689</c:v>
                </c:pt>
                <c:pt idx="200">
                  <c:v>45717</c:v>
                </c:pt>
                <c:pt idx="201">
                  <c:v>45748</c:v>
                </c:pt>
                <c:pt idx="202">
                  <c:v>45778</c:v>
                </c:pt>
                <c:pt idx="203">
                  <c:v>45809</c:v>
                </c:pt>
                <c:pt idx="204">
                  <c:v>45839</c:v>
                </c:pt>
                <c:pt idx="205">
                  <c:v>45870</c:v>
                </c:pt>
                <c:pt idx="206">
                  <c:v>45901</c:v>
                </c:pt>
                <c:pt idx="207">
                  <c:v>45931</c:v>
                </c:pt>
                <c:pt idx="208">
                  <c:v>45962</c:v>
                </c:pt>
                <c:pt idx="209">
                  <c:v>45992</c:v>
                </c:pt>
                <c:pt idx="210">
                  <c:v>46023</c:v>
                </c:pt>
                <c:pt idx="211">
                  <c:v>46054</c:v>
                </c:pt>
                <c:pt idx="212">
                  <c:v>46082</c:v>
                </c:pt>
                <c:pt idx="213">
                  <c:v>46113</c:v>
                </c:pt>
                <c:pt idx="214">
                  <c:v>46143</c:v>
                </c:pt>
                <c:pt idx="215">
                  <c:v>46174</c:v>
                </c:pt>
                <c:pt idx="216">
                  <c:v>46204</c:v>
                </c:pt>
                <c:pt idx="217">
                  <c:v>46235</c:v>
                </c:pt>
                <c:pt idx="218">
                  <c:v>46266</c:v>
                </c:pt>
                <c:pt idx="219">
                  <c:v>46296</c:v>
                </c:pt>
                <c:pt idx="220">
                  <c:v>46327</c:v>
                </c:pt>
                <c:pt idx="221">
                  <c:v>46357</c:v>
                </c:pt>
              </c:numCache>
            </c:numRef>
          </c:cat>
          <c:val>
            <c:numRef>
              <c:f>'Consolidado posiciones'!$C$2501:$C$2714</c:f>
              <c:numCache>
                <c:formatCode>_(* #,##0_);_(* \(#,##0\);_(* "-"??_);_(@_)</c:formatCode>
                <c:ptCount val="214"/>
                <c:pt idx="0">
                  <c:v>0</c:v>
                </c:pt>
                <c:pt idx="1">
                  <c:v>0</c:v>
                </c:pt>
                <c:pt idx="2">
                  <c:v>1000000</c:v>
                </c:pt>
                <c:pt idx="3">
                  <c:v>1000000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177200000000</c:v>
                </c:pt>
                <c:pt idx="13">
                  <c:v>177200000000</c:v>
                </c:pt>
                <c:pt idx="14">
                  <c:v>177200000000</c:v>
                </c:pt>
                <c:pt idx="15">
                  <c:v>177201000000</c:v>
                </c:pt>
                <c:pt idx="16">
                  <c:v>310901000000</c:v>
                </c:pt>
                <c:pt idx="17">
                  <c:v>485601000000</c:v>
                </c:pt>
                <c:pt idx="18">
                  <c:v>500001000000</c:v>
                </c:pt>
                <c:pt idx="19">
                  <c:v>538251000000</c:v>
                </c:pt>
                <c:pt idx="20">
                  <c:v>866571000000</c:v>
                </c:pt>
                <c:pt idx="21">
                  <c:v>901921000000</c:v>
                </c:pt>
                <c:pt idx="22">
                  <c:v>925221000000</c:v>
                </c:pt>
                <c:pt idx="23">
                  <c:v>961821000000</c:v>
                </c:pt>
                <c:pt idx="24">
                  <c:v>982821000000</c:v>
                </c:pt>
                <c:pt idx="25">
                  <c:v>1030321000000</c:v>
                </c:pt>
                <c:pt idx="26">
                  <c:v>1293921000000</c:v>
                </c:pt>
                <c:pt idx="27">
                  <c:v>1975289000000</c:v>
                </c:pt>
                <c:pt idx="28">
                  <c:v>2612579030230</c:v>
                </c:pt>
                <c:pt idx="29">
                  <c:v>3091409030230</c:v>
                </c:pt>
                <c:pt idx="30">
                  <c:v>3776245030230</c:v>
                </c:pt>
                <c:pt idx="31">
                  <c:v>4520553311520</c:v>
                </c:pt>
                <c:pt idx="32">
                  <c:v>5197704311520</c:v>
                </c:pt>
                <c:pt idx="33">
                  <c:v>6529221281290</c:v>
                </c:pt>
                <c:pt idx="34">
                  <c:v>7502344881774</c:v>
                </c:pt>
                <c:pt idx="35">
                  <c:v>8959917346191</c:v>
                </c:pt>
                <c:pt idx="36">
                  <c:v>10002844570652</c:v>
                </c:pt>
                <c:pt idx="37">
                  <c:v>10597321085668</c:v>
                </c:pt>
                <c:pt idx="38">
                  <c:v>10944247282168</c:v>
                </c:pt>
                <c:pt idx="39">
                  <c:v>10838898585668</c:v>
                </c:pt>
                <c:pt idx="40">
                  <c:v>11191819287184</c:v>
                </c:pt>
                <c:pt idx="41">
                  <c:v>11305743763684</c:v>
                </c:pt>
                <c:pt idx="42">
                  <c:v>10692688811238</c:v>
                </c:pt>
                <c:pt idx="43">
                  <c:v>11600661411238</c:v>
                </c:pt>
                <c:pt idx="44">
                  <c:v>12401476207334</c:v>
                </c:pt>
                <c:pt idx="45">
                  <c:v>12575226467338</c:v>
                </c:pt>
                <c:pt idx="46">
                  <c:v>12289698073338</c:v>
                </c:pt>
                <c:pt idx="47">
                  <c:v>12297511763536</c:v>
                </c:pt>
                <c:pt idx="48">
                  <c:v>11007517135460</c:v>
                </c:pt>
                <c:pt idx="49">
                  <c:v>10764090972154</c:v>
                </c:pt>
                <c:pt idx="50">
                  <c:v>11591285972154</c:v>
                </c:pt>
                <c:pt idx="51">
                  <c:v>10940100472154</c:v>
                </c:pt>
                <c:pt idx="52">
                  <c:v>10129965513485</c:v>
                </c:pt>
                <c:pt idx="53">
                  <c:v>10354792635999</c:v>
                </c:pt>
                <c:pt idx="54">
                  <c:v>10253418988776.67</c:v>
                </c:pt>
                <c:pt idx="55">
                  <c:v>10410311946462</c:v>
                </c:pt>
                <c:pt idx="56">
                  <c:v>10740314215991</c:v>
                </c:pt>
                <c:pt idx="57">
                  <c:v>11911269314936</c:v>
                </c:pt>
                <c:pt idx="58">
                  <c:v>12580169924273.75</c:v>
                </c:pt>
                <c:pt idx="59">
                  <c:v>12952241770970.75</c:v>
                </c:pt>
                <c:pt idx="60">
                  <c:v>13033355711525.75</c:v>
                </c:pt>
                <c:pt idx="61">
                  <c:v>14274360097486.25</c:v>
                </c:pt>
                <c:pt idx="62">
                  <c:v>14569072807584.25</c:v>
                </c:pt>
                <c:pt idx="63">
                  <c:v>15967222451661.801</c:v>
                </c:pt>
                <c:pt idx="64">
                  <c:v>16953705924568.801</c:v>
                </c:pt>
                <c:pt idx="65">
                  <c:v>17948534996534.801</c:v>
                </c:pt>
                <c:pt idx="66">
                  <c:v>19493465935357.801</c:v>
                </c:pt>
                <c:pt idx="67">
                  <c:v>21391635716311.801</c:v>
                </c:pt>
                <c:pt idx="68">
                  <c:v>21742738036802.801</c:v>
                </c:pt>
                <c:pt idx="69">
                  <c:v>24007786760133.801</c:v>
                </c:pt>
                <c:pt idx="70">
                  <c:v>30159766312256.23</c:v>
                </c:pt>
                <c:pt idx="71">
                  <c:v>32728783373224.23</c:v>
                </c:pt>
                <c:pt idx="72">
                  <c:v>35182673579227.09</c:v>
                </c:pt>
                <c:pt idx="73">
                  <c:v>35739966467106.438</c:v>
                </c:pt>
                <c:pt idx="74">
                  <c:v>37775667277066.742</c:v>
                </c:pt>
                <c:pt idx="75">
                  <c:v>39196814199790.492</c:v>
                </c:pt>
                <c:pt idx="76">
                  <c:v>38529263518751.648</c:v>
                </c:pt>
                <c:pt idx="77">
                  <c:v>38604182127866.578</c:v>
                </c:pt>
                <c:pt idx="78">
                  <c:v>37840625917834.125</c:v>
                </c:pt>
                <c:pt idx="79">
                  <c:v>37858962221918</c:v>
                </c:pt>
                <c:pt idx="80">
                  <c:v>37328776598002.367</c:v>
                </c:pt>
                <c:pt idx="81">
                  <c:v>35306181099675.078</c:v>
                </c:pt>
                <c:pt idx="82">
                  <c:v>35701999179813.578</c:v>
                </c:pt>
                <c:pt idx="83">
                  <c:v>34593177572514.32</c:v>
                </c:pt>
                <c:pt idx="84">
                  <c:v>34476314030750.922</c:v>
                </c:pt>
                <c:pt idx="85">
                  <c:v>35343142818516.813</c:v>
                </c:pt>
                <c:pt idx="86">
                  <c:v>40601091703824.094</c:v>
                </c:pt>
                <c:pt idx="87">
                  <c:v>42609523345090.43</c:v>
                </c:pt>
                <c:pt idx="88">
                  <c:v>47714423974155.078</c:v>
                </c:pt>
                <c:pt idx="89">
                  <c:v>52250650449059.891</c:v>
                </c:pt>
                <c:pt idx="90">
                  <c:v>57330413831668.938</c:v>
                </c:pt>
                <c:pt idx="91">
                  <c:v>59315505809838.211</c:v>
                </c:pt>
                <c:pt idx="92">
                  <c:v>59947071475449.172</c:v>
                </c:pt>
                <c:pt idx="93">
                  <c:v>62862728508633.422</c:v>
                </c:pt>
                <c:pt idx="94">
                  <c:v>70537762003835.531</c:v>
                </c:pt>
                <c:pt idx="95">
                  <c:v>71927128505890.594</c:v>
                </c:pt>
                <c:pt idx="96">
                  <c:v>73857215491846.984</c:v>
                </c:pt>
                <c:pt idx="97">
                  <c:v>77168022110963.125</c:v>
                </c:pt>
                <c:pt idx="98">
                  <c:v>82257132793747</c:v>
                </c:pt>
                <c:pt idx="99">
                  <c:v>82379405497774.641</c:v>
                </c:pt>
                <c:pt idx="100">
                  <c:v>83072210810635.313</c:v>
                </c:pt>
                <c:pt idx="101">
                  <c:v>82593058429573.125</c:v>
                </c:pt>
                <c:pt idx="102">
                  <c:v>82508835777329.094</c:v>
                </c:pt>
                <c:pt idx="103">
                  <c:v>85412338341113.313</c:v>
                </c:pt>
                <c:pt idx="104">
                  <c:v>91751644159856.703</c:v>
                </c:pt>
                <c:pt idx="105">
                  <c:v>92487627920309.719</c:v>
                </c:pt>
                <c:pt idx="106">
                  <c:v>90824923279422.281</c:v>
                </c:pt>
                <c:pt idx="107">
                  <c:v>85078486186460.219</c:v>
                </c:pt>
                <c:pt idx="108">
                  <c:v>84384960924418.719</c:v>
                </c:pt>
                <c:pt idx="109">
                  <c:v>83725350805444.578</c:v>
                </c:pt>
                <c:pt idx="110">
                  <c:v>81941227685522.625</c:v>
                </c:pt>
                <c:pt idx="111">
                  <c:v>80732190739864.063</c:v>
                </c:pt>
                <c:pt idx="112">
                  <c:v>76848240556525.438</c:v>
                </c:pt>
                <c:pt idx="113">
                  <c:v>75657934435142.578</c:v>
                </c:pt>
                <c:pt idx="114">
                  <c:v>75480950702948.75</c:v>
                </c:pt>
                <c:pt idx="115">
                  <c:v>84603121544739.734</c:v>
                </c:pt>
                <c:pt idx="116">
                  <c:v>88056403459907.219</c:v>
                </c:pt>
                <c:pt idx="117">
                  <c:v>91732751539628.391</c:v>
                </c:pt>
                <c:pt idx="118">
                  <c:v>89525382048113.078</c:v>
                </c:pt>
                <c:pt idx="119">
                  <c:v>94317563514103.125</c:v>
                </c:pt>
                <c:pt idx="120">
                  <c:v>96974500949935.578</c:v>
                </c:pt>
                <c:pt idx="121">
                  <c:v>104434306981403.09</c:v>
                </c:pt>
                <c:pt idx="122">
                  <c:v>106772996629325.72</c:v>
                </c:pt>
                <c:pt idx="123">
                  <c:v>116768563041002.19</c:v>
                </c:pt>
                <c:pt idx="124">
                  <c:v>124055780272646.25</c:v>
                </c:pt>
                <c:pt idx="125">
                  <c:v>127052309089491.69</c:v>
                </c:pt>
                <c:pt idx="126">
                  <c:v>133176394979355.28</c:v>
                </c:pt>
                <c:pt idx="127">
                  <c:v>129029516993324.22</c:v>
                </c:pt>
                <c:pt idx="128">
                  <c:v>128078643471051.33</c:v>
                </c:pt>
                <c:pt idx="129">
                  <c:v>125330012748510.44</c:v>
                </c:pt>
                <c:pt idx="130">
                  <c:v>153628215640226.88</c:v>
                </c:pt>
                <c:pt idx="131">
                  <c:v>163683023960177.88</c:v>
                </c:pt>
                <c:pt idx="132">
                  <c:v>170511342770369.75</c:v>
                </c:pt>
                <c:pt idx="133">
                  <c:v>181661990988004.75</c:v>
                </c:pt>
                <c:pt idx="134">
                  <c:v>184154954533541.81</c:v>
                </c:pt>
                <c:pt idx="135">
                  <c:v>189234003274808.63</c:v>
                </c:pt>
                <c:pt idx="136">
                  <c:v>187901359177680.72</c:v>
                </c:pt>
                <c:pt idx="137">
                  <c:v>190511817168631.91</c:v>
                </c:pt>
                <c:pt idx="138">
                  <c:v>180198333339494.63</c:v>
                </c:pt>
                <c:pt idx="139">
                  <c:v>187453428864644.78</c:v>
                </c:pt>
                <c:pt idx="140">
                  <c:v>193828215294579.59</c:v>
                </c:pt>
                <c:pt idx="141">
                  <c:v>197288297185438.69</c:v>
                </c:pt>
                <c:pt idx="142">
                  <c:v>202151026201208.84</c:v>
                </c:pt>
                <c:pt idx="143">
                  <c:v>201353545615354.28</c:v>
                </c:pt>
                <c:pt idx="144">
                  <c:v>204170199265380.59</c:v>
                </c:pt>
                <c:pt idx="145">
                  <c:v>219787842716126.81</c:v>
                </c:pt>
                <c:pt idx="146">
                  <c:v>236112110792598.72</c:v>
                </c:pt>
                <c:pt idx="147">
                  <c:v>240603460269744.75</c:v>
                </c:pt>
                <c:pt idx="148">
                  <c:v>234927771004669.53</c:v>
                </c:pt>
                <c:pt idx="149">
                  <c:v>229105731938015.44</c:v>
                </c:pt>
                <c:pt idx="150">
                  <c:v>160293885888958.28</c:v>
                </c:pt>
                <c:pt idx="151">
                  <c:v>167777594500782.22</c:v>
                </c:pt>
                <c:pt idx="152">
                  <c:v>169567869313653.59</c:v>
                </c:pt>
                <c:pt idx="153">
                  <c:v>174574384761249.59</c:v>
                </c:pt>
                <c:pt idx="154">
                  <c:v>192469828753112.72</c:v>
                </c:pt>
                <c:pt idx="155">
                  <c:v>205615686985978.66</c:v>
                </c:pt>
                <c:pt idx="156">
                  <c:v>222399226919354.81</c:v>
                </c:pt>
                <c:pt idx="157">
                  <c:v>227900185129508.41</c:v>
                </c:pt>
                <c:pt idx="158">
                  <c:v>258897841635670.78</c:v>
                </c:pt>
                <c:pt idx="159">
                  <c:v>277403064829267.28</c:v>
                </c:pt>
                <c:pt idx="160">
                  <c:v>280404334480111.06</c:v>
                </c:pt>
                <c:pt idx="161">
                  <c:v>297838451615436</c:v>
                </c:pt>
                <c:pt idx="162">
                  <c:v>320870014981719.63</c:v>
                </c:pt>
                <c:pt idx="163">
                  <c:v>353291428433778.81</c:v>
                </c:pt>
                <c:pt idx="164">
                  <c:v>343169309469700.5</c:v>
                </c:pt>
                <c:pt idx="165">
                  <c:v>324271170555487.75</c:v>
                </c:pt>
                <c:pt idx="166">
                  <c:v>309688513201125.75</c:v>
                </c:pt>
                <c:pt idx="167">
                  <c:v>299633396336548.19</c:v>
                </c:pt>
                <c:pt idx="168">
                  <c:v>293291608518761.81</c:v>
                </c:pt>
                <c:pt idx="169">
                  <c:v>293545524712993.38</c:v>
                </c:pt>
                <c:pt idx="170">
                  <c:v>293674179466318.94</c:v>
                </c:pt>
                <c:pt idx="171">
                  <c:v>314278258642243.31</c:v>
                </c:pt>
                <c:pt idx="172">
                  <c:v>312134296841980.19</c:v>
                </c:pt>
                <c:pt idx="173">
                  <c:v>295416046736629.19</c:v>
                </c:pt>
                <c:pt idx="174">
                  <c:v>286295856585521.75</c:v>
                </c:pt>
                <c:pt idx="175">
                  <c:v>296860104490713.38</c:v>
                </c:pt>
                <c:pt idx="176">
                  <c:v>304601859771029.69</c:v>
                </c:pt>
                <c:pt idx="177">
                  <c:v>300940844140882.38</c:v>
                </c:pt>
                <c:pt idx="178">
                  <c:v>312600735510875.75</c:v>
                </c:pt>
                <c:pt idx="179">
                  <c:v>318397196589869.31</c:v>
                </c:pt>
                <c:pt idx="180">
                  <c:v>316074110798037.19</c:v>
                </c:pt>
                <c:pt idx="181">
                  <c:v>317266497538098</c:v>
                </c:pt>
                <c:pt idx="182">
                  <c:v>287700023228767.88</c:v>
                </c:pt>
                <c:pt idx="183">
                  <c:v>287499207165501.75</c:v>
                </c:pt>
                <c:pt idx="184">
                  <c:v>295191941776871.38</c:v>
                </c:pt>
                <c:pt idx="185">
                  <c:v>298964795333648.69</c:v>
                </c:pt>
                <c:pt idx="186">
                  <c:v>326934697881437</c:v>
                </c:pt>
                <c:pt idx="187">
                  <c:v>330131596033418.38</c:v>
                </c:pt>
                <c:pt idx="188">
                  <c:v>325078322147401.31</c:v>
                </c:pt>
                <c:pt idx="189">
                  <c:v>334511332904846</c:v>
                </c:pt>
                <c:pt idx="190">
                  <c:v>321679294917860.75</c:v>
                </c:pt>
                <c:pt idx="191">
                  <c:v>324412185327809.38</c:v>
                </c:pt>
                <c:pt idx="192">
                  <c:v>331171449091615</c:v>
                </c:pt>
                <c:pt idx="193">
                  <c:v>324470211886691.25</c:v>
                </c:pt>
                <c:pt idx="194">
                  <c:v>323553200730212.5</c:v>
                </c:pt>
                <c:pt idx="195">
                  <c:v>329303744651253.13</c:v>
                </c:pt>
                <c:pt idx="196">
                  <c:v>341727395589604.63</c:v>
                </c:pt>
                <c:pt idx="197">
                  <c:v>333945233492979.63</c:v>
                </c:pt>
                <c:pt idx="198">
                  <c:v>341518249426081.75</c:v>
                </c:pt>
                <c:pt idx="199">
                  <c:v>347634878371009.31</c:v>
                </c:pt>
                <c:pt idx="200">
                  <c:v>346859605938553.19</c:v>
                </c:pt>
                <c:pt idx="201">
                  <c:v>347948511391159.38</c:v>
                </c:pt>
                <c:pt idx="202">
                  <c:v>357478946888739.31</c:v>
                </c:pt>
                <c:pt idx="203">
                  <c:v>356613954564454.88</c:v>
                </c:pt>
                <c:pt idx="204">
                  <c:v>362473569826112.38</c:v>
                </c:pt>
                <c:pt idx="205">
                  <c:v>364472857310371.13</c:v>
                </c:pt>
                <c:pt idx="206">
                  <c:v>326252451117191.94</c:v>
                </c:pt>
                <c:pt idx="207">
                  <c:v>328121693037360.38</c:v>
                </c:pt>
                <c:pt idx="208">
                  <c:v>343882905588713.25</c:v>
                </c:pt>
                <c:pt idx="209">
                  <c:v>366687695594861.56</c:v>
                </c:pt>
                <c:pt idx="210">
                  <c:v>402978385963683.44</c:v>
                </c:pt>
                <c:pt idx="211">
                  <c:v>407992454543007.44</c:v>
                </c:pt>
                <c:pt idx="212">
                  <c:v>403366755693456.5</c:v>
                </c:pt>
                <c:pt idx="213">
                  <c:v>404071245086754.19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4F-4468-84DA-44D005EE1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643120"/>
        <c:axId val="232643512"/>
      </c:lineChart>
      <c:dateAx>
        <c:axId val="232643120"/>
        <c:scaling>
          <c:orientation val="minMax"/>
          <c:min val="41029"/>
        </c:scaling>
        <c:delete val="0"/>
        <c:axPos val="b"/>
        <c:numFmt formatCode="mmm\-yy" sourceLinked="1"/>
        <c:majorTickMark val="none"/>
        <c:minorTickMark val="none"/>
        <c:tickLblPos val="nextTo"/>
        <c:crossAx val="232643512"/>
        <c:crosses val="autoZero"/>
        <c:auto val="1"/>
        <c:lblOffset val="100"/>
        <c:baseTimeUnit val="months"/>
        <c:majorUnit val="4"/>
        <c:majorTimeUnit val="months"/>
      </c:dateAx>
      <c:valAx>
        <c:axId val="232643512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extTo"/>
        <c:crossAx val="232643120"/>
        <c:crosses val="autoZero"/>
        <c:crossBetween val="between"/>
        <c:dispUnits>
          <c:builtInUnit val="trillions"/>
          <c:dispUnitsLbl>
            <c:layout>
              <c:manualLayout>
                <c:xMode val="edge"/>
                <c:yMode val="edge"/>
                <c:x val="2.2190995438309314E-2"/>
                <c:y val="0.40440987118824595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s-CO"/>
                    <a:t>Billones COP</a:t>
                  </a:r>
                </a:p>
              </c:rich>
            </c:tx>
          </c:dispUnitsLbl>
        </c:dispUnits>
      </c:valAx>
    </c:plotArea>
    <c:legend>
      <c:legendPos val="r"/>
      <c:layout>
        <c:manualLayout>
          <c:xMode val="edge"/>
          <c:yMode val="edge"/>
          <c:x val="0.11376145260621359"/>
          <c:y val="0.86798744392670546"/>
          <c:w val="0.76925157441946268"/>
          <c:h val="0.1225116390212284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chemeClr val="accent1">
              <a:lumMod val="50000"/>
            </a:schemeClr>
          </a:solidFill>
          <a:latin typeface="Helvetica" panose="020B0604020202020204" pitchFamily="34" charset="0"/>
          <a:cs typeface="Helvetica" panose="020B0604020202020204" pitchFamily="34" charset="0"/>
        </a:defRPr>
      </a:pPr>
      <a:endParaRPr lang="es-CO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s-CO" b="1">
                <a:latin typeface="Arial" panose="020B0604020202020204" pitchFamily="34" charset="0"/>
                <a:cs typeface="Arial" panose="020B0604020202020204" pitchFamily="34" charset="0"/>
              </a:rPr>
              <a:t>Evolución Posición Activa  al IBR - Entidades Agremiadas</a:t>
            </a:r>
          </a:p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s-CO" b="1">
                <a:latin typeface="Arial" panose="020B0604020202020204" pitchFamily="34" charset="0"/>
                <a:cs typeface="Arial" panose="020B0604020202020204" pitchFamily="34" charset="0"/>
              </a:rPr>
              <a:t>(abril</a:t>
            </a:r>
            <a:r>
              <a:rPr lang="es-CO" b="1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CO" b="1">
                <a:latin typeface="Arial" panose="020B0604020202020204" pitchFamily="34" charset="0"/>
                <a:cs typeface="Arial" panose="020B0604020202020204" pitchFamily="34" charset="0"/>
              </a:rPr>
              <a:t>2012 - abril 2026)</a:t>
            </a:r>
          </a:p>
        </c:rich>
      </c:tx>
      <c:layout>
        <c:manualLayout>
          <c:xMode val="edge"/>
          <c:yMode val="edge"/>
          <c:x val="0.33509245831666429"/>
          <c:y val="6.376115592158007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5162885246351896E-2"/>
          <c:y val="0.14452147469458085"/>
          <c:w val="0.87899912857058438"/>
          <c:h val="0.58498759110968612"/>
        </c:manualLayout>
      </c:layout>
      <c:lineChart>
        <c:grouping val="standard"/>
        <c:varyColors val="0"/>
        <c:ser>
          <c:idx val="0"/>
          <c:order val="0"/>
          <c:tx>
            <c:strRef>
              <c:f>'Consolidado posiciones'!$B$24</c:f>
              <c:strCache>
                <c:ptCount val="1"/>
                <c:pt idx="0">
                  <c:v>Posición Activa - Cdts - Monto</c:v>
                </c:pt>
              </c:strCache>
            </c:strRef>
          </c:tx>
          <c:marker>
            <c:symbol val="none"/>
          </c:marker>
          <c:dLbls>
            <c:dLbl>
              <c:idx val="212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03-4047-8F1C-80319D5172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'Consolidado posiciones'!$A$465:$A$678</c:f>
              <c:numCache>
                <c:formatCode>mmm\-yy</c:formatCode>
                <c:ptCount val="214"/>
                <c:pt idx="0">
                  <c:v>39630</c:v>
                </c:pt>
                <c:pt idx="1">
                  <c:v>39661</c:v>
                </c:pt>
                <c:pt idx="2">
                  <c:v>39692</c:v>
                </c:pt>
                <c:pt idx="3">
                  <c:v>39722</c:v>
                </c:pt>
                <c:pt idx="4">
                  <c:v>39753</c:v>
                </c:pt>
                <c:pt idx="5">
                  <c:v>39783</c:v>
                </c:pt>
                <c:pt idx="6">
                  <c:v>39814</c:v>
                </c:pt>
                <c:pt idx="7">
                  <c:v>39845</c:v>
                </c:pt>
                <c:pt idx="8">
                  <c:v>39873</c:v>
                </c:pt>
                <c:pt idx="9">
                  <c:v>39904</c:v>
                </c:pt>
                <c:pt idx="10">
                  <c:v>39934</c:v>
                </c:pt>
                <c:pt idx="11">
                  <c:v>39965</c:v>
                </c:pt>
                <c:pt idx="12">
                  <c:v>39995</c:v>
                </c:pt>
                <c:pt idx="13">
                  <c:v>40026</c:v>
                </c:pt>
                <c:pt idx="14">
                  <c:v>40057</c:v>
                </c:pt>
                <c:pt idx="15">
                  <c:v>40087</c:v>
                </c:pt>
                <c:pt idx="16">
                  <c:v>40118</c:v>
                </c:pt>
                <c:pt idx="17">
                  <c:v>40148</c:v>
                </c:pt>
                <c:pt idx="18">
                  <c:v>40179</c:v>
                </c:pt>
                <c:pt idx="19">
                  <c:v>40210</c:v>
                </c:pt>
                <c:pt idx="20">
                  <c:v>40238</c:v>
                </c:pt>
                <c:pt idx="21">
                  <c:v>40269</c:v>
                </c:pt>
                <c:pt idx="22">
                  <c:v>40299</c:v>
                </c:pt>
                <c:pt idx="23">
                  <c:v>40330</c:v>
                </c:pt>
                <c:pt idx="24">
                  <c:v>40360</c:v>
                </c:pt>
                <c:pt idx="25">
                  <c:v>40391</c:v>
                </c:pt>
                <c:pt idx="26">
                  <c:v>40422</c:v>
                </c:pt>
                <c:pt idx="27">
                  <c:v>40452</c:v>
                </c:pt>
                <c:pt idx="28">
                  <c:v>40483</c:v>
                </c:pt>
                <c:pt idx="29">
                  <c:v>40513</c:v>
                </c:pt>
                <c:pt idx="30">
                  <c:v>40544</c:v>
                </c:pt>
                <c:pt idx="31">
                  <c:v>40575</c:v>
                </c:pt>
                <c:pt idx="32">
                  <c:v>40603</c:v>
                </c:pt>
                <c:pt idx="33">
                  <c:v>40634</c:v>
                </c:pt>
                <c:pt idx="34">
                  <c:v>40664</c:v>
                </c:pt>
                <c:pt idx="35">
                  <c:v>40695</c:v>
                </c:pt>
                <c:pt idx="36">
                  <c:v>40725</c:v>
                </c:pt>
                <c:pt idx="37">
                  <c:v>40756</c:v>
                </c:pt>
                <c:pt idx="38">
                  <c:v>40787</c:v>
                </c:pt>
                <c:pt idx="39">
                  <c:v>40817</c:v>
                </c:pt>
                <c:pt idx="40">
                  <c:v>40848</c:v>
                </c:pt>
                <c:pt idx="41">
                  <c:v>40878</c:v>
                </c:pt>
                <c:pt idx="42">
                  <c:v>40909</c:v>
                </c:pt>
                <c:pt idx="43">
                  <c:v>40940</c:v>
                </c:pt>
                <c:pt idx="44">
                  <c:v>40969</c:v>
                </c:pt>
                <c:pt idx="45">
                  <c:v>41000</c:v>
                </c:pt>
                <c:pt idx="46">
                  <c:v>41030</c:v>
                </c:pt>
                <c:pt idx="47">
                  <c:v>41061</c:v>
                </c:pt>
                <c:pt idx="48">
                  <c:v>41091</c:v>
                </c:pt>
                <c:pt idx="49">
                  <c:v>41122</c:v>
                </c:pt>
                <c:pt idx="50">
                  <c:v>41153</c:v>
                </c:pt>
                <c:pt idx="51">
                  <c:v>41183</c:v>
                </c:pt>
                <c:pt idx="52">
                  <c:v>41214</c:v>
                </c:pt>
                <c:pt idx="53">
                  <c:v>41244</c:v>
                </c:pt>
                <c:pt idx="54">
                  <c:v>41275</c:v>
                </c:pt>
                <c:pt idx="55">
                  <c:v>41306</c:v>
                </c:pt>
                <c:pt idx="56">
                  <c:v>41334</c:v>
                </c:pt>
                <c:pt idx="57">
                  <c:v>41365</c:v>
                </c:pt>
                <c:pt idx="58">
                  <c:v>41395</c:v>
                </c:pt>
                <c:pt idx="59">
                  <c:v>41426</c:v>
                </c:pt>
                <c:pt idx="60">
                  <c:v>41456</c:v>
                </c:pt>
                <c:pt idx="61">
                  <c:v>41487</c:v>
                </c:pt>
                <c:pt idx="62">
                  <c:v>41518</c:v>
                </c:pt>
                <c:pt idx="63">
                  <c:v>41548</c:v>
                </c:pt>
                <c:pt idx="64">
                  <c:v>41579</c:v>
                </c:pt>
                <c:pt idx="65">
                  <c:v>41609</c:v>
                </c:pt>
                <c:pt idx="66">
                  <c:v>41640</c:v>
                </c:pt>
                <c:pt idx="67">
                  <c:v>41671</c:v>
                </c:pt>
                <c:pt idx="68">
                  <c:v>41699</c:v>
                </c:pt>
                <c:pt idx="69">
                  <c:v>41730</c:v>
                </c:pt>
                <c:pt idx="70">
                  <c:v>41760</c:v>
                </c:pt>
                <c:pt idx="71">
                  <c:v>41791</c:v>
                </c:pt>
                <c:pt idx="72">
                  <c:v>41821</c:v>
                </c:pt>
                <c:pt idx="73">
                  <c:v>41852</c:v>
                </c:pt>
                <c:pt idx="74">
                  <c:v>41883</c:v>
                </c:pt>
                <c:pt idx="75">
                  <c:v>41913</c:v>
                </c:pt>
                <c:pt idx="76">
                  <c:v>41944</c:v>
                </c:pt>
                <c:pt idx="77">
                  <c:v>41974</c:v>
                </c:pt>
                <c:pt idx="78">
                  <c:v>42005</c:v>
                </c:pt>
                <c:pt idx="79">
                  <c:v>42036</c:v>
                </c:pt>
                <c:pt idx="80">
                  <c:v>42064</c:v>
                </c:pt>
                <c:pt idx="81">
                  <c:v>42095</c:v>
                </c:pt>
                <c:pt idx="82">
                  <c:v>42125</c:v>
                </c:pt>
                <c:pt idx="83">
                  <c:v>42156</c:v>
                </c:pt>
                <c:pt idx="84">
                  <c:v>42186</c:v>
                </c:pt>
                <c:pt idx="85">
                  <c:v>42217</c:v>
                </c:pt>
                <c:pt idx="86">
                  <c:v>42248</c:v>
                </c:pt>
                <c:pt idx="87">
                  <c:v>42278</c:v>
                </c:pt>
                <c:pt idx="88">
                  <c:v>42309</c:v>
                </c:pt>
                <c:pt idx="89">
                  <c:v>42339</c:v>
                </c:pt>
                <c:pt idx="90">
                  <c:v>42370</c:v>
                </c:pt>
                <c:pt idx="91">
                  <c:v>42401</c:v>
                </c:pt>
                <c:pt idx="92">
                  <c:v>42430</c:v>
                </c:pt>
                <c:pt idx="93">
                  <c:v>42461</c:v>
                </c:pt>
                <c:pt idx="94">
                  <c:v>42491</c:v>
                </c:pt>
                <c:pt idx="95">
                  <c:v>42522</c:v>
                </c:pt>
                <c:pt idx="96">
                  <c:v>42552</c:v>
                </c:pt>
                <c:pt idx="97">
                  <c:v>42583</c:v>
                </c:pt>
                <c:pt idx="98">
                  <c:v>42614</c:v>
                </c:pt>
                <c:pt idx="99">
                  <c:v>42644</c:v>
                </c:pt>
                <c:pt idx="100">
                  <c:v>42675</c:v>
                </c:pt>
                <c:pt idx="101">
                  <c:v>42705</c:v>
                </c:pt>
                <c:pt idx="102">
                  <c:v>42736</c:v>
                </c:pt>
                <c:pt idx="103">
                  <c:v>42767</c:v>
                </c:pt>
                <c:pt idx="104">
                  <c:v>42795</c:v>
                </c:pt>
                <c:pt idx="105">
                  <c:v>42826</c:v>
                </c:pt>
                <c:pt idx="106">
                  <c:v>42856</c:v>
                </c:pt>
                <c:pt idx="107">
                  <c:v>42887</c:v>
                </c:pt>
                <c:pt idx="108">
                  <c:v>42917</c:v>
                </c:pt>
                <c:pt idx="109">
                  <c:v>42948</c:v>
                </c:pt>
                <c:pt idx="110">
                  <c:v>42979</c:v>
                </c:pt>
                <c:pt idx="111">
                  <c:v>43009</c:v>
                </c:pt>
                <c:pt idx="112">
                  <c:v>43040</c:v>
                </c:pt>
                <c:pt idx="113">
                  <c:v>43070</c:v>
                </c:pt>
                <c:pt idx="114">
                  <c:v>43101</c:v>
                </c:pt>
                <c:pt idx="115">
                  <c:v>43132</c:v>
                </c:pt>
                <c:pt idx="116">
                  <c:v>43160</c:v>
                </c:pt>
                <c:pt idx="117">
                  <c:v>43191</c:v>
                </c:pt>
                <c:pt idx="118">
                  <c:v>43221</c:v>
                </c:pt>
                <c:pt idx="119">
                  <c:v>43252</c:v>
                </c:pt>
                <c:pt idx="120">
                  <c:v>43282</c:v>
                </c:pt>
                <c:pt idx="121">
                  <c:v>43313</c:v>
                </c:pt>
                <c:pt idx="122">
                  <c:v>43344</c:v>
                </c:pt>
                <c:pt idx="123">
                  <c:v>43374</c:v>
                </c:pt>
                <c:pt idx="124">
                  <c:v>43405</c:v>
                </c:pt>
                <c:pt idx="125">
                  <c:v>43435</c:v>
                </c:pt>
                <c:pt idx="126">
                  <c:v>43466</c:v>
                </c:pt>
                <c:pt idx="127">
                  <c:v>43497</c:v>
                </c:pt>
                <c:pt idx="128">
                  <c:v>43525</c:v>
                </c:pt>
                <c:pt idx="129">
                  <c:v>43556</c:v>
                </c:pt>
                <c:pt idx="130">
                  <c:v>43586</c:v>
                </c:pt>
                <c:pt idx="131">
                  <c:v>43617</c:v>
                </c:pt>
                <c:pt idx="132">
                  <c:v>43647</c:v>
                </c:pt>
                <c:pt idx="133">
                  <c:v>43678</c:v>
                </c:pt>
                <c:pt idx="134">
                  <c:v>43709</c:v>
                </c:pt>
                <c:pt idx="135">
                  <c:v>43739</c:v>
                </c:pt>
                <c:pt idx="136">
                  <c:v>43770</c:v>
                </c:pt>
                <c:pt idx="137">
                  <c:v>43800</c:v>
                </c:pt>
                <c:pt idx="138">
                  <c:v>43831</c:v>
                </c:pt>
                <c:pt idx="139">
                  <c:v>43862</c:v>
                </c:pt>
                <c:pt idx="140">
                  <c:v>43891</c:v>
                </c:pt>
                <c:pt idx="141">
                  <c:v>43922</c:v>
                </c:pt>
                <c:pt idx="142">
                  <c:v>43952</c:v>
                </c:pt>
                <c:pt idx="143">
                  <c:v>43983</c:v>
                </c:pt>
                <c:pt idx="144">
                  <c:v>44013</c:v>
                </c:pt>
                <c:pt idx="145">
                  <c:v>44044</c:v>
                </c:pt>
                <c:pt idx="146">
                  <c:v>44075</c:v>
                </c:pt>
                <c:pt idx="147">
                  <c:v>44105</c:v>
                </c:pt>
                <c:pt idx="148">
                  <c:v>44136</c:v>
                </c:pt>
                <c:pt idx="149">
                  <c:v>44166</c:v>
                </c:pt>
                <c:pt idx="150">
                  <c:v>44197</c:v>
                </c:pt>
                <c:pt idx="151">
                  <c:v>44228</c:v>
                </c:pt>
                <c:pt idx="152">
                  <c:v>44256</c:v>
                </c:pt>
                <c:pt idx="153">
                  <c:v>44287</c:v>
                </c:pt>
                <c:pt idx="154">
                  <c:v>44317</c:v>
                </c:pt>
                <c:pt idx="155">
                  <c:v>44348</c:v>
                </c:pt>
                <c:pt idx="156">
                  <c:v>44378</c:v>
                </c:pt>
                <c:pt idx="157">
                  <c:v>44409</c:v>
                </c:pt>
                <c:pt idx="158">
                  <c:v>44440</c:v>
                </c:pt>
                <c:pt idx="159">
                  <c:v>44470</c:v>
                </c:pt>
                <c:pt idx="160">
                  <c:v>44501</c:v>
                </c:pt>
                <c:pt idx="161">
                  <c:v>44531</c:v>
                </c:pt>
                <c:pt idx="162">
                  <c:v>44562</c:v>
                </c:pt>
                <c:pt idx="163">
                  <c:v>44593</c:v>
                </c:pt>
                <c:pt idx="164">
                  <c:v>44621</c:v>
                </c:pt>
                <c:pt idx="165">
                  <c:v>44652</c:v>
                </c:pt>
                <c:pt idx="166">
                  <c:v>44682</c:v>
                </c:pt>
                <c:pt idx="167">
                  <c:v>44713</c:v>
                </c:pt>
                <c:pt idx="168">
                  <c:v>44743</c:v>
                </c:pt>
                <c:pt idx="169">
                  <c:v>44774</c:v>
                </c:pt>
                <c:pt idx="170">
                  <c:v>44805</c:v>
                </c:pt>
                <c:pt idx="171">
                  <c:v>44835</c:v>
                </c:pt>
                <c:pt idx="172">
                  <c:v>44866</c:v>
                </c:pt>
                <c:pt idx="173">
                  <c:v>44896</c:v>
                </c:pt>
                <c:pt idx="174">
                  <c:v>44927</c:v>
                </c:pt>
                <c:pt idx="175">
                  <c:v>44958</c:v>
                </c:pt>
                <c:pt idx="176">
                  <c:v>44986</c:v>
                </c:pt>
                <c:pt idx="177">
                  <c:v>45017</c:v>
                </c:pt>
                <c:pt idx="178">
                  <c:v>45047</c:v>
                </c:pt>
                <c:pt idx="179">
                  <c:v>45078</c:v>
                </c:pt>
                <c:pt idx="180">
                  <c:v>45108</c:v>
                </c:pt>
                <c:pt idx="181">
                  <c:v>45139</c:v>
                </c:pt>
                <c:pt idx="182">
                  <c:v>45170</c:v>
                </c:pt>
                <c:pt idx="183">
                  <c:v>45200</c:v>
                </c:pt>
                <c:pt idx="184">
                  <c:v>45231</c:v>
                </c:pt>
                <c:pt idx="185">
                  <c:v>45261</c:v>
                </c:pt>
                <c:pt idx="186">
                  <c:v>45292</c:v>
                </c:pt>
                <c:pt idx="187">
                  <c:v>45323</c:v>
                </c:pt>
                <c:pt idx="188">
                  <c:v>45352</c:v>
                </c:pt>
                <c:pt idx="189">
                  <c:v>45383</c:v>
                </c:pt>
                <c:pt idx="190">
                  <c:v>45413</c:v>
                </c:pt>
                <c:pt idx="191">
                  <c:v>45444</c:v>
                </c:pt>
                <c:pt idx="192">
                  <c:v>45474</c:v>
                </c:pt>
                <c:pt idx="193">
                  <c:v>45505</c:v>
                </c:pt>
                <c:pt idx="194">
                  <c:v>45536</c:v>
                </c:pt>
                <c:pt idx="195">
                  <c:v>45566</c:v>
                </c:pt>
                <c:pt idx="196">
                  <c:v>45597</c:v>
                </c:pt>
                <c:pt idx="197">
                  <c:v>45627</c:v>
                </c:pt>
                <c:pt idx="198">
                  <c:v>45658</c:v>
                </c:pt>
                <c:pt idx="199">
                  <c:v>45689</c:v>
                </c:pt>
                <c:pt idx="200">
                  <c:v>45717</c:v>
                </c:pt>
                <c:pt idx="201">
                  <c:v>45748</c:v>
                </c:pt>
                <c:pt idx="202">
                  <c:v>45778</c:v>
                </c:pt>
                <c:pt idx="203">
                  <c:v>45809</c:v>
                </c:pt>
                <c:pt idx="204">
                  <c:v>45839</c:v>
                </c:pt>
                <c:pt idx="205">
                  <c:v>45870</c:v>
                </c:pt>
                <c:pt idx="206">
                  <c:v>45901</c:v>
                </c:pt>
                <c:pt idx="207">
                  <c:v>45931</c:v>
                </c:pt>
                <c:pt idx="208">
                  <c:v>45962</c:v>
                </c:pt>
                <c:pt idx="209">
                  <c:v>45992</c:v>
                </c:pt>
                <c:pt idx="210">
                  <c:v>46023</c:v>
                </c:pt>
                <c:pt idx="211">
                  <c:v>46054</c:v>
                </c:pt>
                <c:pt idx="212">
                  <c:v>46082</c:v>
                </c:pt>
                <c:pt idx="213">
                  <c:v>46113</c:v>
                </c:pt>
              </c:numCache>
            </c:numRef>
          </c:cat>
          <c:val>
            <c:numRef>
              <c:f>'Consolidado posiciones'!$C$15:$C$228</c:f>
              <c:numCache>
                <c:formatCode>_(* #,##0_);_(* \(#,##0\);_(* "-"??_);_(@_)</c:formatCode>
                <c:ptCount val="2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7428500000</c:v>
                </c:pt>
                <c:pt idx="8">
                  <c:v>7428500000</c:v>
                </c:pt>
                <c:pt idx="9">
                  <c:v>7428500000</c:v>
                </c:pt>
                <c:pt idx="10">
                  <c:v>7428500000</c:v>
                </c:pt>
                <c:pt idx="11">
                  <c:v>7428500000</c:v>
                </c:pt>
                <c:pt idx="12">
                  <c:v>7428500000</c:v>
                </c:pt>
                <c:pt idx="13">
                  <c:v>7428500000</c:v>
                </c:pt>
                <c:pt idx="14">
                  <c:v>7428500000</c:v>
                </c:pt>
                <c:pt idx="15">
                  <c:v>7928500000</c:v>
                </c:pt>
                <c:pt idx="16">
                  <c:v>22928500000</c:v>
                </c:pt>
                <c:pt idx="17">
                  <c:v>22928500000</c:v>
                </c:pt>
                <c:pt idx="18">
                  <c:v>22928500000</c:v>
                </c:pt>
                <c:pt idx="19">
                  <c:v>22928500000</c:v>
                </c:pt>
                <c:pt idx="20">
                  <c:v>22928500000</c:v>
                </c:pt>
                <c:pt idx="21">
                  <c:v>22928500000</c:v>
                </c:pt>
                <c:pt idx="22">
                  <c:v>22928500000</c:v>
                </c:pt>
                <c:pt idx="23">
                  <c:v>22928500000</c:v>
                </c:pt>
                <c:pt idx="24">
                  <c:v>22928500000</c:v>
                </c:pt>
                <c:pt idx="25">
                  <c:v>15500000000</c:v>
                </c:pt>
                <c:pt idx="26">
                  <c:v>15500000000</c:v>
                </c:pt>
                <c:pt idx="27">
                  <c:v>62500000000</c:v>
                </c:pt>
                <c:pt idx="28">
                  <c:v>79500000000</c:v>
                </c:pt>
                <c:pt idx="29">
                  <c:v>81500000000</c:v>
                </c:pt>
                <c:pt idx="30">
                  <c:v>86000000000</c:v>
                </c:pt>
                <c:pt idx="31">
                  <c:v>134000000000</c:v>
                </c:pt>
                <c:pt idx="32">
                  <c:v>251400000000</c:v>
                </c:pt>
                <c:pt idx="33">
                  <c:v>282400000000</c:v>
                </c:pt>
                <c:pt idx="34">
                  <c:v>311900000000</c:v>
                </c:pt>
                <c:pt idx="35">
                  <c:v>450924000000</c:v>
                </c:pt>
                <c:pt idx="36">
                  <c:v>628924000000</c:v>
                </c:pt>
                <c:pt idx="37">
                  <c:v>650424000000</c:v>
                </c:pt>
                <c:pt idx="38">
                  <c:v>590324000000</c:v>
                </c:pt>
                <c:pt idx="39">
                  <c:v>571324000000</c:v>
                </c:pt>
                <c:pt idx="40">
                  <c:v>564354000000</c:v>
                </c:pt>
                <c:pt idx="41">
                  <c:v>573354000000</c:v>
                </c:pt>
                <c:pt idx="42">
                  <c:v>578854000000</c:v>
                </c:pt>
                <c:pt idx="43">
                  <c:v>569324000000</c:v>
                </c:pt>
                <c:pt idx="44">
                  <c:v>394324000000</c:v>
                </c:pt>
                <c:pt idx="45">
                  <c:v>362824000000</c:v>
                </c:pt>
                <c:pt idx="46">
                  <c:v>425324000000</c:v>
                </c:pt>
                <c:pt idx="47">
                  <c:v>472528000000</c:v>
                </c:pt>
                <c:pt idx="48">
                  <c:v>467028000000</c:v>
                </c:pt>
                <c:pt idx="49">
                  <c:v>467028000000</c:v>
                </c:pt>
                <c:pt idx="50">
                  <c:v>514128000000</c:v>
                </c:pt>
                <c:pt idx="51">
                  <c:v>528328000000</c:v>
                </c:pt>
                <c:pt idx="52">
                  <c:v>503328000000</c:v>
                </c:pt>
                <c:pt idx="53">
                  <c:v>538118000000</c:v>
                </c:pt>
                <c:pt idx="54">
                  <c:v>612118000000</c:v>
                </c:pt>
                <c:pt idx="55">
                  <c:v>567619540000</c:v>
                </c:pt>
                <c:pt idx="56">
                  <c:v>626411310533</c:v>
                </c:pt>
                <c:pt idx="57">
                  <c:v>629111310533</c:v>
                </c:pt>
                <c:pt idx="58">
                  <c:v>639011310533</c:v>
                </c:pt>
                <c:pt idx="59">
                  <c:v>579211310533</c:v>
                </c:pt>
                <c:pt idx="60">
                  <c:v>619911310533</c:v>
                </c:pt>
                <c:pt idx="61">
                  <c:v>264748310533</c:v>
                </c:pt>
                <c:pt idx="62">
                  <c:v>235198310533</c:v>
                </c:pt>
                <c:pt idx="63">
                  <c:v>287324065335</c:v>
                </c:pt>
                <c:pt idx="64">
                  <c:v>330716307053.16003</c:v>
                </c:pt>
                <c:pt idx="65">
                  <c:v>351289281441</c:v>
                </c:pt>
                <c:pt idx="66">
                  <c:v>415560557858</c:v>
                </c:pt>
                <c:pt idx="67">
                  <c:v>421812163336</c:v>
                </c:pt>
                <c:pt idx="68">
                  <c:v>398635445434</c:v>
                </c:pt>
                <c:pt idx="69">
                  <c:v>505726541829</c:v>
                </c:pt>
                <c:pt idx="70">
                  <c:v>522799425000</c:v>
                </c:pt>
                <c:pt idx="71">
                  <c:v>617169430000</c:v>
                </c:pt>
                <c:pt idx="72">
                  <c:v>680622729450</c:v>
                </c:pt>
                <c:pt idx="73">
                  <c:v>756139827000</c:v>
                </c:pt>
                <c:pt idx="74">
                  <c:v>938513426809.328</c:v>
                </c:pt>
                <c:pt idx="75">
                  <c:v>1085627969999.998</c:v>
                </c:pt>
                <c:pt idx="76">
                  <c:v>1356560691367.905</c:v>
                </c:pt>
                <c:pt idx="77">
                  <c:v>1367078350000</c:v>
                </c:pt>
                <c:pt idx="78">
                  <c:v>1293754500000</c:v>
                </c:pt>
                <c:pt idx="79">
                  <c:v>1390322000000</c:v>
                </c:pt>
                <c:pt idx="80">
                  <c:v>1291122000000</c:v>
                </c:pt>
                <c:pt idx="81">
                  <c:v>1155322000000</c:v>
                </c:pt>
                <c:pt idx="82">
                  <c:v>1089813000000</c:v>
                </c:pt>
                <c:pt idx="83">
                  <c:v>1141513000000</c:v>
                </c:pt>
                <c:pt idx="84">
                  <c:v>1269327666147</c:v>
                </c:pt>
                <c:pt idx="85">
                  <c:v>1149827666147</c:v>
                </c:pt>
                <c:pt idx="86">
                  <c:v>1094927666147</c:v>
                </c:pt>
                <c:pt idx="87">
                  <c:v>986527666147</c:v>
                </c:pt>
                <c:pt idx="88">
                  <c:v>1087027666147</c:v>
                </c:pt>
                <c:pt idx="89">
                  <c:v>1081027666147</c:v>
                </c:pt>
                <c:pt idx="90">
                  <c:v>1038064375438.4299</c:v>
                </c:pt>
                <c:pt idx="91">
                  <c:v>1068049372938.4299</c:v>
                </c:pt>
                <c:pt idx="92">
                  <c:v>1257396510438.4299</c:v>
                </c:pt>
                <c:pt idx="93">
                  <c:v>1145425000000</c:v>
                </c:pt>
                <c:pt idx="94">
                  <c:v>1531395000000</c:v>
                </c:pt>
                <c:pt idx="95">
                  <c:v>1705195000000</c:v>
                </c:pt>
                <c:pt idx="96">
                  <c:v>1836308000000</c:v>
                </c:pt>
                <c:pt idx="97">
                  <c:v>1870808000000</c:v>
                </c:pt>
                <c:pt idx="98">
                  <c:v>1929687493130</c:v>
                </c:pt>
                <c:pt idx="99">
                  <c:v>1882682961712</c:v>
                </c:pt>
                <c:pt idx="100">
                  <c:v>1878248867176</c:v>
                </c:pt>
                <c:pt idx="101">
                  <c:v>1468748425000</c:v>
                </c:pt>
                <c:pt idx="102">
                  <c:v>1143108000000</c:v>
                </c:pt>
                <c:pt idx="103">
                  <c:v>959983000000</c:v>
                </c:pt>
                <c:pt idx="104">
                  <c:v>577051000000</c:v>
                </c:pt>
                <c:pt idx="105">
                  <c:v>885158000000</c:v>
                </c:pt>
                <c:pt idx="106">
                  <c:v>833037000000</c:v>
                </c:pt>
                <c:pt idx="107">
                  <c:v>767212000000</c:v>
                </c:pt>
                <c:pt idx="108">
                  <c:v>723063100000</c:v>
                </c:pt>
                <c:pt idx="109">
                  <c:v>737198200000</c:v>
                </c:pt>
                <c:pt idx="110">
                  <c:v>851825800000</c:v>
                </c:pt>
                <c:pt idx="111">
                  <c:v>875668400000</c:v>
                </c:pt>
                <c:pt idx="112">
                  <c:v>1217681607735</c:v>
                </c:pt>
                <c:pt idx="113">
                  <c:v>1195773462000</c:v>
                </c:pt>
                <c:pt idx="114">
                  <c:v>1486153000000</c:v>
                </c:pt>
                <c:pt idx="115">
                  <c:v>1328803000000</c:v>
                </c:pt>
                <c:pt idx="116">
                  <c:v>1305953000000</c:v>
                </c:pt>
                <c:pt idx="117">
                  <c:v>1282453000000</c:v>
                </c:pt>
                <c:pt idx="118">
                  <c:v>1171161000000</c:v>
                </c:pt>
                <c:pt idx="119">
                  <c:v>1178361000000</c:v>
                </c:pt>
                <c:pt idx="120">
                  <c:v>1147911000000</c:v>
                </c:pt>
                <c:pt idx="121">
                  <c:v>974361000000</c:v>
                </c:pt>
                <c:pt idx="122">
                  <c:v>880511000000</c:v>
                </c:pt>
                <c:pt idx="123">
                  <c:v>906123269800</c:v>
                </c:pt>
                <c:pt idx="124">
                  <c:v>935178269800</c:v>
                </c:pt>
                <c:pt idx="125">
                  <c:v>983678269800</c:v>
                </c:pt>
                <c:pt idx="126">
                  <c:v>1267296927898.0701</c:v>
                </c:pt>
                <c:pt idx="127">
                  <c:v>1282722390483.9299</c:v>
                </c:pt>
                <c:pt idx="128">
                  <c:v>1258773151583.71</c:v>
                </c:pt>
                <c:pt idx="129">
                  <c:v>1244768411398</c:v>
                </c:pt>
                <c:pt idx="130">
                  <c:v>1012341181800</c:v>
                </c:pt>
                <c:pt idx="131">
                  <c:v>999138572800</c:v>
                </c:pt>
                <c:pt idx="132">
                  <c:v>952207980300</c:v>
                </c:pt>
                <c:pt idx="133">
                  <c:v>990963550348</c:v>
                </c:pt>
                <c:pt idx="134">
                  <c:v>929725301648</c:v>
                </c:pt>
                <c:pt idx="135">
                  <c:v>927913031848</c:v>
                </c:pt>
                <c:pt idx="136">
                  <c:v>970433031848</c:v>
                </c:pt>
                <c:pt idx="137">
                  <c:v>1008133031848</c:v>
                </c:pt>
                <c:pt idx="138">
                  <c:v>1079446125000</c:v>
                </c:pt>
                <c:pt idx="139">
                  <c:v>829796125000</c:v>
                </c:pt>
                <c:pt idx="140">
                  <c:v>862796125000</c:v>
                </c:pt>
                <c:pt idx="141">
                  <c:v>653796125000</c:v>
                </c:pt>
                <c:pt idx="142">
                  <c:v>717881961000</c:v>
                </c:pt>
                <c:pt idx="143">
                  <c:v>551381961000</c:v>
                </c:pt>
                <c:pt idx="144">
                  <c:v>732005126000</c:v>
                </c:pt>
                <c:pt idx="145">
                  <c:v>705505126000</c:v>
                </c:pt>
                <c:pt idx="146">
                  <c:v>1010148909000</c:v>
                </c:pt>
                <c:pt idx="147">
                  <c:v>967817581000</c:v>
                </c:pt>
                <c:pt idx="148">
                  <c:v>1001498553000</c:v>
                </c:pt>
                <c:pt idx="149">
                  <c:v>1001032058000</c:v>
                </c:pt>
                <c:pt idx="150">
                  <c:v>465793000000</c:v>
                </c:pt>
                <c:pt idx="151">
                  <c:v>436378831900</c:v>
                </c:pt>
                <c:pt idx="152">
                  <c:v>419878831900</c:v>
                </c:pt>
                <c:pt idx="153">
                  <c:v>334878831900</c:v>
                </c:pt>
                <c:pt idx="154">
                  <c:v>370178831900</c:v>
                </c:pt>
                <c:pt idx="155">
                  <c:v>534178831900</c:v>
                </c:pt>
                <c:pt idx="156">
                  <c:v>524678831900</c:v>
                </c:pt>
                <c:pt idx="157">
                  <c:v>592078831900</c:v>
                </c:pt>
                <c:pt idx="158">
                  <c:v>635048391900</c:v>
                </c:pt>
                <c:pt idx="159">
                  <c:v>787289659900</c:v>
                </c:pt>
                <c:pt idx="160">
                  <c:v>982673022900</c:v>
                </c:pt>
                <c:pt idx="161">
                  <c:v>1170297386900</c:v>
                </c:pt>
                <c:pt idx="162">
                  <c:v>1626896873643</c:v>
                </c:pt>
                <c:pt idx="163">
                  <c:v>2107942273000</c:v>
                </c:pt>
                <c:pt idx="164">
                  <c:v>2174441973000</c:v>
                </c:pt>
                <c:pt idx="165">
                  <c:v>2206880203000</c:v>
                </c:pt>
                <c:pt idx="166">
                  <c:v>2271482003000</c:v>
                </c:pt>
                <c:pt idx="167">
                  <c:v>2252979518000</c:v>
                </c:pt>
                <c:pt idx="168">
                  <c:v>2199324853000</c:v>
                </c:pt>
                <c:pt idx="169">
                  <c:v>2179286523000</c:v>
                </c:pt>
                <c:pt idx="170">
                  <c:v>2295971336873.5</c:v>
                </c:pt>
                <c:pt idx="171">
                  <c:v>2464607312636.8301</c:v>
                </c:pt>
                <c:pt idx="172">
                  <c:v>3013021761380.2998</c:v>
                </c:pt>
                <c:pt idx="173">
                  <c:v>3189214382406.6001</c:v>
                </c:pt>
                <c:pt idx="174">
                  <c:v>2895735147000</c:v>
                </c:pt>
                <c:pt idx="175">
                  <c:v>3059877446731.5</c:v>
                </c:pt>
                <c:pt idx="176">
                  <c:v>2775535506429.5</c:v>
                </c:pt>
                <c:pt idx="177">
                  <c:v>2986977631960.5</c:v>
                </c:pt>
                <c:pt idx="178">
                  <c:v>3772723431304</c:v>
                </c:pt>
                <c:pt idx="179">
                  <c:v>3805051494500</c:v>
                </c:pt>
                <c:pt idx="180">
                  <c:v>3476629540000</c:v>
                </c:pt>
                <c:pt idx="181">
                  <c:v>2787250310000</c:v>
                </c:pt>
                <c:pt idx="182">
                  <c:v>2003787350000</c:v>
                </c:pt>
                <c:pt idx="183">
                  <c:v>1644618680000</c:v>
                </c:pt>
                <c:pt idx="184">
                  <c:v>1329809100000</c:v>
                </c:pt>
                <c:pt idx="185">
                  <c:v>1171407900000</c:v>
                </c:pt>
                <c:pt idx="186">
                  <c:v>817260000000</c:v>
                </c:pt>
                <c:pt idx="187">
                  <c:v>743480000000</c:v>
                </c:pt>
                <c:pt idx="188">
                  <c:v>832560000000</c:v>
                </c:pt>
                <c:pt idx="189">
                  <c:v>574400000000</c:v>
                </c:pt>
                <c:pt idx="190">
                  <c:v>1000562394000</c:v>
                </c:pt>
                <c:pt idx="191">
                  <c:v>1100562394000</c:v>
                </c:pt>
                <c:pt idx="192">
                  <c:v>1207962394000</c:v>
                </c:pt>
                <c:pt idx="193">
                  <c:v>940839000000</c:v>
                </c:pt>
                <c:pt idx="194">
                  <c:v>779401171000</c:v>
                </c:pt>
                <c:pt idx="195">
                  <c:v>723200000000</c:v>
                </c:pt>
                <c:pt idx="196">
                  <c:v>812200000000</c:v>
                </c:pt>
                <c:pt idx="197">
                  <c:v>690200000000</c:v>
                </c:pt>
                <c:pt idx="198">
                  <c:v>783700000000</c:v>
                </c:pt>
                <c:pt idx="199">
                  <c:v>846000000000</c:v>
                </c:pt>
                <c:pt idx="200">
                  <c:v>874000000000</c:v>
                </c:pt>
                <c:pt idx="201">
                  <c:v>766500000000</c:v>
                </c:pt>
                <c:pt idx="202">
                  <c:v>773306040000</c:v>
                </c:pt>
                <c:pt idx="203">
                  <c:v>797806275000</c:v>
                </c:pt>
                <c:pt idx="204">
                  <c:v>916806975000</c:v>
                </c:pt>
                <c:pt idx="205">
                  <c:v>905807775000</c:v>
                </c:pt>
                <c:pt idx="206">
                  <c:v>245307475000</c:v>
                </c:pt>
                <c:pt idx="207">
                  <c:v>271197995000</c:v>
                </c:pt>
                <c:pt idx="208">
                  <c:v>420277995000</c:v>
                </c:pt>
                <c:pt idx="209">
                  <c:v>197758100000</c:v>
                </c:pt>
                <c:pt idx="210">
                  <c:v>734274000000</c:v>
                </c:pt>
                <c:pt idx="211">
                  <c:v>757489000000</c:v>
                </c:pt>
                <c:pt idx="212">
                  <c:v>775497000000</c:v>
                </c:pt>
                <c:pt idx="213">
                  <c:v>754773000000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FD-4746-9B38-C2FC03C5D097}"/>
            </c:ext>
          </c:extLst>
        </c:ser>
        <c:ser>
          <c:idx val="1"/>
          <c:order val="1"/>
          <c:tx>
            <c:strRef>
              <c:f>'Consolidado posiciones'!$B$519</c:f>
              <c:strCache>
                <c:ptCount val="1"/>
                <c:pt idx="0">
                  <c:v>Posición Activa - Créditos - Monto</c:v>
                </c:pt>
              </c:strCache>
            </c:strRef>
          </c:tx>
          <c:marker>
            <c:symbol val="none"/>
          </c:marker>
          <c:dLbls>
            <c:dLbl>
              <c:idx val="213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chemeClr val="accent2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03-4047-8F1C-80319D51723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'Consolidado posiciones'!$A$465:$A$678</c:f>
              <c:numCache>
                <c:formatCode>mmm\-yy</c:formatCode>
                <c:ptCount val="214"/>
                <c:pt idx="0">
                  <c:v>39630</c:v>
                </c:pt>
                <c:pt idx="1">
                  <c:v>39661</c:v>
                </c:pt>
                <c:pt idx="2">
                  <c:v>39692</c:v>
                </c:pt>
                <c:pt idx="3">
                  <c:v>39722</c:v>
                </c:pt>
                <c:pt idx="4">
                  <c:v>39753</c:v>
                </c:pt>
                <c:pt idx="5">
                  <c:v>39783</c:v>
                </c:pt>
                <c:pt idx="6">
                  <c:v>39814</c:v>
                </c:pt>
                <c:pt idx="7">
                  <c:v>39845</c:v>
                </c:pt>
                <c:pt idx="8">
                  <c:v>39873</c:v>
                </c:pt>
                <c:pt idx="9">
                  <c:v>39904</c:v>
                </c:pt>
                <c:pt idx="10">
                  <c:v>39934</c:v>
                </c:pt>
                <c:pt idx="11">
                  <c:v>39965</c:v>
                </c:pt>
                <c:pt idx="12">
                  <c:v>39995</c:v>
                </c:pt>
                <c:pt idx="13">
                  <c:v>40026</c:v>
                </c:pt>
                <c:pt idx="14">
                  <c:v>40057</c:v>
                </c:pt>
                <c:pt idx="15">
                  <c:v>40087</c:v>
                </c:pt>
                <c:pt idx="16">
                  <c:v>40118</c:v>
                </c:pt>
                <c:pt idx="17">
                  <c:v>40148</c:v>
                </c:pt>
                <c:pt idx="18">
                  <c:v>40179</c:v>
                </c:pt>
                <c:pt idx="19">
                  <c:v>40210</c:v>
                </c:pt>
                <c:pt idx="20">
                  <c:v>40238</c:v>
                </c:pt>
                <c:pt idx="21">
                  <c:v>40269</c:v>
                </c:pt>
                <c:pt idx="22">
                  <c:v>40299</c:v>
                </c:pt>
                <c:pt idx="23">
                  <c:v>40330</c:v>
                </c:pt>
                <c:pt idx="24">
                  <c:v>40360</c:v>
                </c:pt>
                <c:pt idx="25">
                  <c:v>40391</c:v>
                </c:pt>
                <c:pt idx="26">
                  <c:v>40422</c:v>
                </c:pt>
                <c:pt idx="27">
                  <c:v>40452</c:v>
                </c:pt>
                <c:pt idx="28">
                  <c:v>40483</c:v>
                </c:pt>
                <c:pt idx="29">
                  <c:v>40513</c:v>
                </c:pt>
                <c:pt idx="30">
                  <c:v>40544</c:v>
                </c:pt>
                <c:pt idx="31">
                  <c:v>40575</c:v>
                </c:pt>
                <c:pt idx="32">
                  <c:v>40603</c:v>
                </c:pt>
                <c:pt idx="33">
                  <c:v>40634</c:v>
                </c:pt>
                <c:pt idx="34">
                  <c:v>40664</c:v>
                </c:pt>
                <c:pt idx="35">
                  <c:v>40695</c:v>
                </c:pt>
                <c:pt idx="36">
                  <c:v>40725</c:v>
                </c:pt>
                <c:pt idx="37">
                  <c:v>40756</c:v>
                </c:pt>
                <c:pt idx="38">
                  <c:v>40787</c:v>
                </c:pt>
                <c:pt idx="39">
                  <c:v>40817</c:v>
                </c:pt>
                <c:pt idx="40">
                  <c:v>40848</c:v>
                </c:pt>
                <c:pt idx="41">
                  <c:v>40878</c:v>
                </c:pt>
                <c:pt idx="42">
                  <c:v>40909</c:v>
                </c:pt>
                <c:pt idx="43">
                  <c:v>40940</c:v>
                </c:pt>
                <c:pt idx="44">
                  <c:v>40969</c:v>
                </c:pt>
                <c:pt idx="45">
                  <c:v>41000</c:v>
                </c:pt>
                <c:pt idx="46">
                  <c:v>41030</c:v>
                </c:pt>
                <c:pt idx="47">
                  <c:v>41061</c:v>
                </c:pt>
                <c:pt idx="48">
                  <c:v>41091</c:v>
                </c:pt>
                <c:pt idx="49">
                  <c:v>41122</c:v>
                </c:pt>
                <c:pt idx="50">
                  <c:v>41153</c:v>
                </c:pt>
                <c:pt idx="51">
                  <c:v>41183</c:v>
                </c:pt>
                <c:pt idx="52">
                  <c:v>41214</c:v>
                </c:pt>
                <c:pt idx="53">
                  <c:v>41244</c:v>
                </c:pt>
                <c:pt idx="54">
                  <c:v>41275</c:v>
                </c:pt>
                <c:pt idx="55">
                  <c:v>41306</c:v>
                </c:pt>
                <c:pt idx="56">
                  <c:v>41334</c:v>
                </c:pt>
                <c:pt idx="57">
                  <c:v>41365</c:v>
                </c:pt>
                <c:pt idx="58">
                  <c:v>41395</c:v>
                </c:pt>
                <c:pt idx="59">
                  <c:v>41426</c:v>
                </c:pt>
                <c:pt idx="60">
                  <c:v>41456</c:v>
                </c:pt>
                <c:pt idx="61">
                  <c:v>41487</c:v>
                </c:pt>
                <c:pt idx="62">
                  <c:v>41518</c:v>
                </c:pt>
                <c:pt idx="63">
                  <c:v>41548</c:v>
                </c:pt>
                <c:pt idx="64">
                  <c:v>41579</c:v>
                </c:pt>
                <c:pt idx="65">
                  <c:v>41609</c:v>
                </c:pt>
                <c:pt idx="66">
                  <c:v>41640</c:v>
                </c:pt>
                <c:pt idx="67">
                  <c:v>41671</c:v>
                </c:pt>
                <c:pt idx="68">
                  <c:v>41699</c:v>
                </c:pt>
                <c:pt idx="69">
                  <c:v>41730</c:v>
                </c:pt>
                <c:pt idx="70">
                  <c:v>41760</c:v>
                </c:pt>
                <c:pt idx="71">
                  <c:v>41791</c:v>
                </c:pt>
                <c:pt idx="72">
                  <c:v>41821</c:v>
                </c:pt>
                <c:pt idx="73">
                  <c:v>41852</c:v>
                </c:pt>
                <c:pt idx="74">
                  <c:v>41883</c:v>
                </c:pt>
                <c:pt idx="75">
                  <c:v>41913</c:v>
                </c:pt>
                <c:pt idx="76">
                  <c:v>41944</c:v>
                </c:pt>
                <c:pt idx="77">
                  <c:v>41974</c:v>
                </c:pt>
                <c:pt idx="78">
                  <c:v>42005</c:v>
                </c:pt>
                <c:pt idx="79">
                  <c:v>42036</c:v>
                </c:pt>
                <c:pt idx="80">
                  <c:v>42064</c:v>
                </c:pt>
                <c:pt idx="81">
                  <c:v>42095</c:v>
                </c:pt>
                <c:pt idx="82">
                  <c:v>42125</c:v>
                </c:pt>
                <c:pt idx="83">
                  <c:v>42156</c:v>
                </c:pt>
                <c:pt idx="84">
                  <c:v>42186</c:v>
                </c:pt>
                <c:pt idx="85">
                  <c:v>42217</c:v>
                </c:pt>
                <c:pt idx="86">
                  <c:v>42248</c:v>
                </c:pt>
                <c:pt idx="87">
                  <c:v>42278</c:v>
                </c:pt>
                <c:pt idx="88">
                  <c:v>42309</c:v>
                </c:pt>
                <c:pt idx="89">
                  <c:v>42339</c:v>
                </c:pt>
                <c:pt idx="90">
                  <c:v>42370</c:v>
                </c:pt>
                <c:pt idx="91">
                  <c:v>42401</c:v>
                </c:pt>
                <c:pt idx="92">
                  <c:v>42430</c:v>
                </c:pt>
                <c:pt idx="93">
                  <c:v>42461</c:v>
                </c:pt>
                <c:pt idx="94">
                  <c:v>42491</c:v>
                </c:pt>
                <c:pt idx="95">
                  <c:v>42522</c:v>
                </c:pt>
                <c:pt idx="96">
                  <c:v>42552</c:v>
                </c:pt>
                <c:pt idx="97">
                  <c:v>42583</c:v>
                </c:pt>
                <c:pt idx="98">
                  <c:v>42614</c:v>
                </c:pt>
                <c:pt idx="99">
                  <c:v>42644</c:v>
                </c:pt>
                <c:pt idx="100">
                  <c:v>42675</c:v>
                </c:pt>
                <c:pt idx="101">
                  <c:v>42705</c:v>
                </c:pt>
                <c:pt idx="102">
                  <c:v>42736</c:v>
                </c:pt>
                <c:pt idx="103">
                  <c:v>42767</c:v>
                </c:pt>
                <c:pt idx="104">
                  <c:v>42795</c:v>
                </c:pt>
                <c:pt idx="105">
                  <c:v>42826</c:v>
                </c:pt>
                <c:pt idx="106">
                  <c:v>42856</c:v>
                </c:pt>
                <c:pt idx="107">
                  <c:v>42887</c:v>
                </c:pt>
                <c:pt idx="108">
                  <c:v>42917</c:v>
                </c:pt>
                <c:pt idx="109">
                  <c:v>42948</c:v>
                </c:pt>
                <c:pt idx="110">
                  <c:v>42979</c:v>
                </c:pt>
                <c:pt idx="111">
                  <c:v>43009</c:v>
                </c:pt>
                <c:pt idx="112">
                  <c:v>43040</c:v>
                </c:pt>
                <c:pt idx="113">
                  <c:v>43070</c:v>
                </c:pt>
                <c:pt idx="114">
                  <c:v>43101</c:v>
                </c:pt>
                <c:pt idx="115">
                  <c:v>43132</c:v>
                </c:pt>
                <c:pt idx="116">
                  <c:v>43160</c:v>
                </c:pt>
                <c:pt idx="117">
                  <c:v>43191</c:v>
                </c:pt>
                <c:pt idx="118">
                  <c:v>43221</c:v>
                </c:pt>
                <c:pt idx="119">
                  <c:v>43252</c:v>
                </c:pt>
                <c:pt idx="120">
                  <c:v>43282</c:v>
                </c:pt>
                <c:pt idx="121">
                  <c:v>43313</c:v>
                </c:pt>
                <c:pt idx="122">
                  <c:v>43344</c:v>
                </c:pt>
                <c:pt idx="123">
                  <c:v>43374</c:v>
                </c:pt>
                <c:pt idx="124">
                  <c:v>43405</c:v>
                </c:pt>
                <c:pt idx="125">
                  <c:v>43435</c:v>
                </c:pt>
                <c:pt idx="126">
                  <c:v>43466</c:v>
                </c:pt>
                <c:pt idx="127">
                  <c:v>43497</c:v>
                </c:pt>
                <c:pt idx="128">
                  <c:v>43525</c:v>
                </c:pt>
                <c:pt idx="129">
                  <c:v>43556</c:v>
                </c:pt>
                <c:pt idx="130">
                  <c:v>43586</c:v>
                </c:pt>
                <c:pt idx="131">
                  <c:v>43617</c:v>
                </c:pt>
                <c:pt idx="132">
                  <c:v>43647</c:v>
                </c:pt>
                <c:pt idx="133">
                  <c:v>43678</c:v>
                </c:pt>
                <c:pt idx="134">
                  <c:v>43709</c:v>
                </c:pt>
                <c:pt idx="135">
                  <c:v>43739</c:v>
                </c:pt>
                <c:pt idx="136">
                  <c:v>43770</c:v>
                </c:pt>
                <c:pt idx="137">
                  <c:v>43800</c:v>
                </c:pt>
                <c:pt idx="138">
                  <c:v>43831</c:v>
                </c:pt>
                <c:pt idx="139">
                  <c:v>43862</c:v>
                </c:pt>
                <c:pt idx="140">
                  <c:v>43891</c:v>
                </c:pt>
                <c:pt idx="141">
                  <c:v>43922</c:v>
                </c:pt>
                <c:pt idx="142">
                  <c:v>43952</c:v>
                </c:pt>
                <c:pt idx="143">
                  <c:v>43983</c:v>
                </c:pt>
                <c:pt idx="144">
                  <c:v>44013</c:v>
                </c:pt>
                <c:pt idx="145">
                  <c:v>44044</c:v>
                </c:pt>
                <c:pt idx="146">
                  <c:v>44075</c:v>
                </c:pt>
                <c:pt idx="147">
                  <c:v>44105</c:v>
                </c:pt>
                <c:pt idx="148">
                  <c:v>44136</c:v>
                </c:pt>
                <c:pt idx="149">
                  <c:v>44166</c:v>
                </c:pt>
                <c:pt idx="150">
                  <c:v>44197</c:v>
                </c:pt>
                <c:pt idx="151">
                  <c:v>44228</c:v>
                </c:pt>
                <c:pt idx="152">
                  <c:v>44256</c:v>
                </c:pt>
                <c:pt idx="153">
                  <c:v>44287</c:v>
                </c:pt>
                <c:pt idx="154">
                  <c:v>44317</c:v>
                </c:pt>
                <c:pt idx="155">
                  <c:v>44348</c:v>
                </c:pt>
                <c:pt idx="156">
                  <c:v>44378</c:v>
                </c:pt>
                <c:pt idx="157">
                  <c:v>44409</c:v>
                </c:pt>
                <c:pt idx="158">
                  <c:v>44440</c:v>
                </c:pt>
                <c:pt idx="159">
                  <c:v>44470</c:v>
                </c:pt>
                <c:pt idx="160">
                  <c:v>44501</c:v>
                </c:pt>
                <c:pt idx="161">
                  <c:v>44531</c:v>
                </c:pt>
                <c:pt idx="162">
                  <c:v>44562</c:v>
                </c:pt>
                <c:pt idx="163">
                  <c:v>44593</c:v>
                </c:pt>
                <c:pt idx="164">
                  <c:v>44621</c:v>
                </c:pt>
                <c:pt idx="165">
                  <c:v>44652</c:v>
                </c:pt>
                <c:pt idx="166">
                  <c:v>44682</c:v>
                </c:pt>
                <c:pt idx="167">
                  <c:v>44713</c:v>
                </c:pt>
                <c:pt idx="168">
                  <c:v>44743</c:v>
                </c:pt>
                <c:pt idx="169">
                  <c:v>44774</c:v>
                </c:pt>
                <c:pt idx="170">
                  <c:v>44805</c:v>
                </c:pt>
                <c:pt idx="171">
                  <c:v>44835</c:v>
                </c:pt>
                <c:pt idx="172">
                  <c:v>44866</c:v>
                </c:pt>
                <c:pt idx="173">
                  <c:v>44896</c:v>
                </c:pt>
                <c:pt idx="174">
                  <c:v>44927</c:v>
                </c:pt>
                <c:pt idx="175">
                  <c:v>44958</c:v>
                </c:pt>
                <c:pt idx="176">
                  <c:v>44986</c:v>
                </c:pt>
                <c:pt idx="177">
                  <c:v>45017</c:v>
                </c:pt>
                <c:pt idx="178">
                  <c:v>45047</c:v>
                </c:pt>
                <c:pt idx="179">
                  <c:v>45078</c:v>
                </c:pt>
                <c:pt idx="180">
                  <c:v>45108</c:v>
                </c:pt>
                <c:pt idx="181">
                  <c:v>45139</c:v>
                </c:pt>
                <c:pt idx="182">
                  <c:v>45170</c:v>
                </c:pt>
                <c:pt idx="183">
                  <c:v>45200</c:v>
                </c:pt>
                <c:pt idx="184">
                  <c:v>45231</c:v>
                </c:pt>
                <c:pt idx="185">
                  <c:v>45261</c:v>
                </c:pt>
                <c:pt idx="186">
                  <c:v>45292</c:v>
                </c:pt>
                <c:pt idx="187">
                  <c:v>45323</c:v>
                </c:pt>
                <c:pt idx="188">
                  <c:v>45352</c:v>
                </c:pt>
                <c:pt idx="189">
                  <c:v>45383</c:v>
                </c:pt>
                <c:pt idx="190">
                  <c:v>45413</c:v>
                </c:pt>
                <c:pt idx="191">
                  <c:v>45444</c:v>
                </c:pt>
                <c:pt idx="192">
                  <c:v>45474</c:v>
                </c:pt>
                <c:pt idx="193">
                  <c:v>45505</c:v>
                </c:pt>
                <c:pt idx="194">
                  <c:v>45536</c:v>
                </c:pt>
                <c:pt idx="195">
                  <c:v>45566</c:v>
                </c:pt>
                <c:pt idx="196">
                  <c:v>45597</c:v>
                </c:pt>
                <c:pt idx="197">
                  <c:v>45627</c:v>
                </c:pt>
                <c:pt idx="198">
                  <c:v>45658</c:v>
                </c:pt>
                <c:pt idx="199">
                  <c:v>45689</c:v>
                </c:pt>
                <c:pt idx="200">
                  <c:v>45717</c:v>
                </c:pt>
                <c:pt idx="201">
                  <c:v>45748</c:v>
                </c:pt>
                <c:pt idx="202">
                  <c:v>45778</c:v>
                </c:pt>
                <c:pt idx="203">
                  <c:v>45809</c:v>
                </c:pt>
                <c:pt idx="204">
                  <c:v>45839</c:v>
                </c:pt>
                <c:pt idx="205">
                  <c:v>45870</c:v>
                </c:pt>
                <c:pt idx="206">
                  <c:v>45901</c:v>
                </c:pt>
                <c:pt idx="207">
                  <c:v>45931</c:v>
                </c:pt>
                <c:pt idx="208">
                  <c:v>45962</c:v>
                </c:pt>
                <c:pt idx="209">
                  <c:v>45992</c:v>
                </c:pt>
                <c:pt idx="210">
                  <c:v>46023</c:v>
                </c:pt>
                <c:pt idx="211">
                  <c:v>46054</c:v>
                </c:pt>
                <c:pt idx="212">
                  <c:v>46082</c:v>
                </c:pt>
                <c:pt idx="213">
                  <c:v>46113</c:v>
                </c:pt>
              </c:numCache>
            </c:numRef>
          </c:cat>
          <c:val>
            <c:numRef>
              <c:f>'Consolidado posiciones'!$C$465:$C$678</c:f>
              <c:numCache>
                <c:formatCode>_(* #,##0_);_(* \(#,##0\);_(* "-"??_);_(@_)</c:formatCode>
                <c:ptCount val="2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10736400932.6</c:v>
                </c:pt>
                <c:pt idx="49">
                  <c:v>395898409383.72998</c:v>
                </c:pt>
                <c:pt idx="50">
                  <c:v>1278623915608.46</c:v>
                </c:pt>
                <c:pt idx="51">
                  <c:v>1409219995143.76</c:v>
                </c:pt>
                <c:pt idx="52">
                  <c:v>1739292606539.4502</c:v>
                </c:pt>
                <c:pt idx="53">
                  <c:v>1753702085065.8303</c:v>
                </c:pt>
                <c:pt idx="54">
                  <c:v>1860190799905.2798</c:v>
                </c:pt>
                <c:pt idx="55">
                  <c:v>2113733072125.3801</c:v>
                </c:pt>
                <c:pt idx="56">
                  <c:v>2638808537970.9707</c:v>
                </c:pt>
                <c:pt idx="57">
                  <c:v>3794306574436.6196</c:v>
                </c:pt>
                <c:pt idx="58">
                  <c:v>4443519152060.3105</c:v>
                </c:pt>
                <c:pt idx="59">
                  <c:v>5441636414484</c:v>
                </c:pt>
                <c:pt idx="60">
                  <c:v>5276885903223</c:v>
                </c:pt>
                <c:pt idx="61">
                  <c:v>5793112373612</c:v>
                </c:pt>
                <c:pt idx="62">
                  <c:v>5781182186427</c:v>
                </c:pt>
                <c:pt idx="63">
                  <c:v>5721227676911.3809</c:v>
                </c:pt>
                <c:pt idx="64">
                  <c:v>5769151414412.79</c:v>
                </c:pt>
                <c:pt idx="65">
                  <c:v>6033441138708.75</c:v>
                </c:pt>
                <c:pt idx="66">
                  <c:v>5904465606780.3604</c:v>
                </c:pt>
                <c:pt idx="67">
                  <c:v>6592170750743.0098</c:v>
                </c:pt>
                <c:pt idx="68">
                  <c:v>6454762439295.2695</c:v>
                </c:pt>
                <c:pt idx="69">
                  <c:v>6413323429971.0303</c:v>
                </c:pt>
                <c:pt idx="70">
                  <c:v>7069454807140.3701</c:v>
                </c:pt>
                <c:pt idx="71">
                  <c:v>8104068718395.04</c:v>
                </c:pt>
                <c:pt idx="72">
                  <c:v>8165185122690.54</c:v>
                </c:pt>
                <c:pt idx="73">
                  <c:v>8078177412953.8799</c:v>
                </c:pt>
                <c:pt idx="74">
                  <c:v>8003623952520.7783</c:v>
                </c:pt>
                <c:pt idx="75">
                  <c:v>8010472710623.3047</c:v>
                </c:pt>
                <c:pt idx="76">
                  <c:v>8724921587924.001</c:v>
                </c:pt>
                <c:pt idx="77">
                  <c:v>8797305493724.3203</c:v>
                </c:pt>
                <c:pt idx="78">
                  <c:v>9263385595110.8535</c:v>
                </c:pt>
                <c:pt idx="79">
                  <c:v>10008403554124.396</c:v>
                </c:pt>
                <c:pt idx="80">
                  <c:v>11056737501660.055</c:v>
                </c:pt>
                <c:pt idx="81">
                  <c:v>12157445776599.592</c:v>
                </c:pt>
                <c:pt idx="82">
                  <c:v>11714375535106.436</c:v>
                </c:pt>
                <c:pt idx="83">
                  <c:v>12407392413540.484</c:v>
                </c:pt>
                <c:pt idx="84">
                  <c:v>12421253163765.184</c:v>
                </c:pt>
                <c:pt idx="85">
                  <c:v>14732094647912.189</c:v>
                </c:pt>
                <c:pt idx="86" formatCode="#,##0">
                  <c:v>18275955310324.863</c:v>
                </c:pt>
                <c:pt idx="87" formatCode="#,##0">
                  <c:v>18878869867150.16</c:v>
                </c:pt>
                <c:pt idx="88" formatCode="#,##0">
                  <c:v>19694520524655.047</c:v>
                </c:pt>
                <c:pt idx="89" formatCode="#,##0">
                  <c:v>21192540679005.129</c:v>
                </c:pt>
                <c:pt idx="90" formatCode="#,##0">
                  <c:v>19977514817492.539</c:v>
                </c:pt>
                <c:pt idx="91" formatCode="#,##0">
                  <c:v>22902299660100.133</c:v>
                </c:pt>
                <c:pt idx="92" formatCode="#,##0">
                  <c:v>25918368881639.652</c:v>
                </c:pt>
                <c:pt idx="93" formatCode="#,##0">
                  <c:v>27903668641981.313</c:v>
                </c:pt>
                <c:pt idx="94" formatCode="#,##0">
                  <c:v>32621114880164.73</c:v>
                </c:pt>
                <c:pt idx="95" formatCode="#,##0">
                  <c:v>35183640497890.742</c:v>
                </c:pt>
                <c:pt idx="96" formatCode="#,##0">
                  <c:v>36521841812503.32</c:v>
                </c:pt>
                <c:pt idx="97" formatCode="#,##0">
                  <c:v>37465674066332.953</c:v>
                </c:pt>
                <c:pt idx="98" formatCode="#,##0">
                  <c:v>40686213476757.703</c:v>
                </c:pt>
                <c:pt idx="99" formatCode="#,##0">
                  <c:v>42864686598625.914</c:v>
                </c:pt>
                <c:pt idx="100" formatCode="#,##0">
                  <c:v>43733971005961.094</c:v>
                </c:pt>
                <c:pt idx="101" formatCode="#,##0">
                  <c:v>45151117036611.547</c:v>
                </c:pt>
                <c:pt idx="102" formatCode="#,##0">
                  <c:v>30719580969277.98</c:v>
                </c:pt>
                <c:pt idx="103" formatCode="#,##0">
                  <c:v>33544129154349.801</c:v>
                </c:pt>
                <c:pt idx="104" formatCode="#,##0">
                  <c:v>34462812060371.684</c:v>
                </c:pt>
                <c:pt idx="105" formatCode="#,##0">
                  <c:v>34827145198479.086</c:v>
                </c:pt>
                <c:pt idx="106" formatCode="#,##0">
                  <c:v>35497786022672.438</c:v>
                </c:pt>
                <c:pt idx="107" formatCode="#,##0">
                  <c:v>36768829278716.773</c:v>
                </c:pt>
                <c:pt idx="108" formatCode="#,##0">
                  <c:v>37293790277269.406</c:v>
                </c:pt>
                <c:pt idx="109" formatCode="#,##0">
                  <c:v>38317542250005.203</c:v>
                </c:pt>
                <c:pt idx="110" formatCode="#,##0">
                  <c:v>40079477161418.875</c:v>
                </c:pt>
                <c:pt idx="111" formatCode="#,##0">
                  <c:v>40535657583816.695</c:v>
                </c:pt>
                <c:pt idx="112" formatCode="#,##0">
                  <c:v>41397643384740.859</c:v>
                </c:pt>
                <c:pt idx="113" formatCode="#,##0">
                  <c:v>44372983729678.305</c:v>
                </c:pt>
                <c:pt idx="114" formatCode="#,##0">
                  <c:v>45316260145228</c:v>
                </c:pt>
                <c:pt idx="115" formatCode="#,##0">
                  <c:v>46162206571708.07</c:v>
                </c:pt>
                <c:pt idx="116" formatCode="#,##0">
                  <c:v>48453443068790.648</c:v>
                </c:pt>
                <c:pt idx="117" formatCode="#,##0">
                  <c:v>47890324452343.977</c:v>
                </c:pt>
                <c:pt idx="118" formatCode="#,##0">
                  <c:v>48725588703126.695</c:v>
                </c:pt>
                <c:pt idx="119" formatCode="#,##0">
                  <c:v>48565406337446.484</c:v>
                </c:pt>
                <c:pt idx="120" formatCode="#,##0">
                  <c:v>48583592953609.898</c:v>
                </c:pt>
                <c:pt idx="121" formatCode="#,##0">
                  <c:v>48739509325405.945</c:v>
                </c:pt>
                <c:pt idx="122" formatCode="#,##0">
                  <c:v>49155342171520.125</c:v>
                </c:pt>
                <c:pt idx="123" formatCode="#,##0">
                  <c:v>50329644979668.078</c:v>
                </c:pt>
                <c:pt idx="124" formatCode="#,##0">
                  <c:v>51067718130478.156</c:v>
                </c:pt>
                <c:pt idx="125" formatCode="#,##0">
                  <c:v>53154821210309.25</c:v>
                </c:pt>
                <c:pt idx="126" formatCode="#,##0">
                  <c:v>51241611103004.125</c:v>
                </c:pt>
                <c:pt idx="127" formatCode="#,##0">
                  <c:v>54060435828151.195</c:v>
                </c:pt>
                <c:pt idx="128" formatCode="#,##0">
                  <c:v>54692666315083.047</c:v>
                </c:pt>
                <c:pt idx="129" formatCode="#,##0">
                  <c:v>55991641247250.68</c:v>
                </c:pt>
                <c:pt idx="130" formatCode="#,##0">
                  <c:v>53805320644815.227</c:v>
                </c:pt>
                <c:pt idx="131" formatCode="#,##0">
                  <c:v>56508944560043.25</c:v>
                </c:pt>
                <c:pt idx="132" formatCode="#,##0">
                  <c:v>57562475653317.766</c:v>
                </c:pt>
                <c:pt idx="133" formatCode="#,##0">
                  <c:v>59413925521552.75</c:v>
                </c:pt>
                <c:pt idx="134" formatCode="#,##0">
                  <c:v>60644336673555.461</c:v>
                </c:pt>
                <c:pt idx="135" formatCode="#,##0">
                  <c:v>61908575234728.445</c:v>
                </c:pt>
                <c:pt idx="136" formatCode="#,##0">
                  <c:v>63113224205513.602</c:v>
                </c:pt>
                <c:pt idx="137" formatCode="#,##0">
                  <c:v>64853593354215.563</c:v>
                </c:pt>
                <c:pt idx="138" formatCode="#,##0">
                  <c:v>58010103353918.32</c:v>
                </c:pt>
                <c:pt idx="139" formatCode="#,##0">
                  <c:v>60141255951775.898</c:v>
                </c:pt>
                <c:pt idx="140" formatCode="#,##0">
                  <c:v>66942515598767.547</c:v>
                </c:pt>
                <c:pt idx="141" formatCode="#,##0">
                  <c:v>70845901183793.5</c:v>
                </c:pt>
                <c:pt idx="142" formatCode="#,##0">
                  <c:v>75206334203590.078</c:v>
                </c:pt>
                <c:pt idx="143" formatCode="#,##0">
                  <c:v>76355488197984.172</c:v>
                </c:pt>
                <c:pt idx="144" formatCode="#,##0">
                  <c:v>77057330577169.328</c:v>
                </c:pt>
                <c:pt idx="145" formatCode="#,##0">
                  <c:v>78406166028958.828</c:v>
                </c:pt>
                <c:pt idx="146" formatCode="#,##0">
                  <c:v>78142918579817.906</c:v>
                </c:pt>
                <c:pt idx="147" formatCode="#,##0">
                  <c:v>76999647869466.422</c:v>
                </c:pt>
                <c:pt idx="148" formatCode="#,##0">
                  <c:v>78618040183756.484</c:v>
                </c:pt>
                <c:pt idx="149" formatCode="#,##0">
                  <c:v>82596043059265.859</c:v>
                </c:pt>
                <c:pt idx="150" formatCode="#,##0">
                  <c:v>81474494757472.531</c:v>
                </c:pt>
                <c:pt idx="151" formatCode="#,##0">
                  <c:v>87219335341140.875</c:v>
                </c:pt>
                <c:pt idx="152" formatCode="#,##0">
                  <c:v>89993194723767.609</c:v>
                </c:pt>
                <c:pt idx="153" formatCode="#,##0">
                  <c:v>93234569637011.328</c:v>
                </c:pt>
                <c:pt idx="154" formatCode="#,##0">
                  <c:v>92307120537025.188</c:v>
                </c:pt>
                <c:pt idx="155" formatCode="#,##0">
                  <c:v>94164187813806.625</c:v>
                </c:pt>
                <c:pt idx="156" formatCode="#,##0">
                  <c:v>95949061918407.172</c:v>
                </c:pt>
                <c:pt idx="157" formatCode="#,##0">
                  <c:v>100600742205469.41</c:v>
                </c:pt>
                <c:pt idx="158" formatCode="#,##0">
                  <c:v>108694381205673.8</c:v>
                </c:pt>
                <c:pt idx="159" formatCode="#,##0">
                  <c:v>105992281263232.89</c:v>
                </c:pt>
                <c:pt idx="160" formatCode="#,##0">
                  <c:v>114122824274899.33</c:v>
                </c:pt>
                <c:pt idx="161" formatCode="#,##0">
                  <c:v>119277110836853.69</c:v>
                </c:pt>
                <c:pt idx="162" formatCode="#,##0">
                  <c:v>121969821085471.91</c:v>
                </c:pt>
                <c:pt idx="163" formatCode="#,##0">
                  <c:v>128175282996127.44</c:v>
                </c:pt>
                <c:pt idx="164" formatCode="#,##0">
                  <c:v>132634787509595.22</c:v>
                </c:pt>
                <c:pt idx="165" formatCode="#,##0">
                  <c:v>136613496100353.09</c:v>
                </c:pt>
                <c:pt idx="166" formatCode="#,##0">
                  <c:v>136788992541907.91</c:v>
                </c:pt>
                <c:pt idx="167" formatCode="#,##0">
                  <c:v>140194652548534.8</c:v>
                </c:pt>
                <c:pt idx="168" formatCode="#,##0">
                  <c:v>141581086068606.84</c:v>
                </c:pt>
                <c:pt idx="169" formatCode="#,##0">
                  <c:v>143181642753435.97</c:v>
                </c:pt>
                <c:pt idx="170" formatCode="#,##0">
                  <c:v>150069196735557.06</c:v>
                </c:pt>
                <c:pt idx="171" formatCode="#,##0">
                  <c:v>152217812982484.13</c:v>
                </c:pt>
                <c:pt idx="172" formatCode="#,##0">
                  <c:v>156380523279201.66</c:v>
                </c:pt>
                <c:pt idx="173" formatCode="#,##0">
                  <c:v>161268943033862.88</c:v>
                </c:pt>
                <c:pt idx="174" formatCode="#,##0">
                  <c:v>145644549340749.38</c:v>
                </c:pt>
                <c:pt idx="175" formatCode="#,##0">
                  <c:v>146346859909836.22</c:v>
                </c:pt>
                <c:pt idx="176" formatCode="#,##0">
                  <c:v>149015263949261.06</c:v>
                </c:pt>
                <c:pt idx="177" formatCode="#,##0">
                  <c:v>153440565965807.88</c:v>
                </c:pt>
                <c:pt idx="178" formatCode="#,##0">
                  <c:v>137784737291339.42</c:v>
                </c:pt>
                <c:pt idx="179" formatCode="#,##0">
                  <c:v>141704318137494.44</c:v>
                </c:pt>
                <c:pt idx="180" formatCode="#,##0">
                  <c:v>140660368931967.16</c:v>
                </c:pt>
                <c:pt idx="181" formatCode="#,##0">
                  <c:v>143583054008850.28</c:v>
                </c:pt>
                <c:pt idx="182" formatCode="#,##0">
                  <c:v>136512678626961.16</c:v>
                </c:pt>
                <c:pt idx="183" formatCode="#,##0">
                  <c:v>135949787478921.73</c:v>
                </c:pt>
                <c:pt idx="184" formatCode="#,##0">
                  <c:v>134759052494404.77</c:v>
                </c:pt>
                <c:pt idx="185" formatCode="#,##0">
                  <c:v>139791039536498.61</c:v>
                </c:pt>
                <c:pt idx="186" formatCode="#,##0">
                  <c:v>133285376354413.78</c:v>
                </c:pt>
                <c:pt idx="187" formatCode="#,##0">
                  <c:v>138248022017625.97</c:v>
                </c:pt>
                <c:pt idx="188" formatCode="#,##0">
                  <c:v>138652870369275.95</c:v>
                </c:pt>
                <c:pt idx="189" formatCode="#,##0">
                  <c:v>136604736113670.56</c:v>
                </c:pt>
                <c:pt idx="190" formatCode="#,##0">
                  <c:v>151677565009588.34</c:v>
                </c:pt>
                <c:pt idx="191" formatCode="#,##0">
                  <c:v>154957344009044.75</c:v>
                </c:pt>
                <c:pt idx="192" formatCode="#,##0">
                  <c:v>155204235170523.66</c:v>
                </c:pt>
                <c:pt idx="193" formatCode="#,##0">
                  <c:v>154751828520168.91</c:v>
                </c:pt>
                <c:pt idx="194" formatCode="#,##0">
                  <c:v>153285586657019.03</c:v>
                </c:pt>
                <c:pt idx="195" formatCode="#,##0">
                  <c:v>155455861338272.16</c:v>
                </c:pt>
                <c:pt idx="196" formatCode="#,##0">
                  <c:v>157045719854035.84</c:v>
                </c:pt>
                <c:pt idx="197" formatCode="#,##0">
                  <c:v>162361452869869.22</c:v>
                </c:pt>
                <c:pt idx="198" formatCode="#,##0">
                  <c:v>182882573414122.44</c:v>
                </c:pt>
                <c:pt idx="199" formatCode="#,##0">
                  <c:v>189627124298717.34</c:v>
                </c:pt>
                <c:pt idx="200" formatCode="#,##0">
                  <c:v>188754469390729.31</c:v>
                </c:pt>
                <c:pt idx="201" formatCode="#,##0">
                  <c:v>191100608030964.34</c:v>
                </c:pt>
                <c:pt idx="202" formatCode="#,##0">
                  <c:v>181858994589799.34</c:v>
                </c:pt>
                <c:pt idx="203" formatCode="#,##0">
                  <c:v>186052984677959.31</c:v>
                </c:pt>
                <c:pt idx="204" formatCode="#,##0">
                  <c:v>184732209582670.47</c:v>
                </c:pt>
                <c:pt idx="205" formatCode="#,##0">
                  <c:v>183784161845775.31</c:v>
                </c:pt>
                <c:pt idx="206" formatCode="#,##0">
                  <c:v>189624716343776.84</c:v>
                </c:pt>
                <c:pt idx="207" formatCode="#,##0">
                  <c:v>190240630147530.03</c:v>
                </c:pt>
                <c:pt idx="208" formatCode="#,##0">
                  <c:v>193478090682666.94</c:v>
                </c:pt>
                <c:pt idx="209" formatCode="#,##0">
                  <c:v>198205012949948.09</c:v>
                </c:pt>
                <c:pt idx="210" formatCode="#,##0">
                  <c:v>210166315891926.19</c:v>
                </c:pt>
                <c:pt idx="211" formatCode="#,##0">
                  <c:v>216062857817417.78</c:v>
                </c:pt>
                <c:pt idx="212" formatCode="#,##0">
                  <c:v>214296773415401.81</c:v>
                </c:pt>
                <c:pt idx="213" formatCode="#,##0">
                  <c:v>215043672964199.69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94-496A-87D2-7286993B1ABD}"/>
            </c:ext>
          </c:extLst>
        </c:ser>
        <c:ser>
          <c:idx val="3"/>
          <c:order val="2"/>
          <c:tx>
            <c:strRef>
              <c:f>'Consolidado posiciones'!$B$704</c:f>
              <c:strCache>
                <c:ptCount val="1"/>
                <c:pt idx="0">
                  <c:v>Posición Activa - swaps - Monto</c:v>
                </c:pt>
              </c:strCache>
            </c:strRef>
          </c:tx>
          <c:marker>
            <c:symbol val="none"/>
          </c:marker>
          <c:dLbls>
            <c:dLbl>
              <c:idx val="213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chemeClr val="accent4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03-4047-8F1C-80319D5172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4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'Consolidado posiciones'!$A$465:$A$678</c:f>
              <c:numCache>
                <c:formatCode>mmm\-yy</c:formatCode>
                <c:ptCount val="214"/>
                <c:pt idx="0">
                  <c:v>39630</c:v>
                </c:pt>
                <c:pt idx="1">
                  <c:v>39661</c:v>
                </c:pt>
                <c:pt idx="2">
                  <c:v>39692</c:v>
                </c:pt>
                <c:pt idx="3">
                  <c:v>39722</c:v>
                </c:pt>
                <c:pt idx="4">
                  <c:v>39753</c:v>
                </c:pt>
                <c:pt idx="5">
                  <c:v>39783</c:v>
                </c:pt>
                <c:pt idx="6">
                  <c:v>39814</c:v>
                </c:pt>
                <c:pt idx="7">
                  <c:v>39845</c:v>
                </c:pt>
                <c:pt idx="8">
                  <c:v>39873</c:v>
                </c:pt>
                <c:pt idx="9">
                  <c:v>39904</c:v>
                </c:pt>
                <c:pt idx="10">
                  <c:v>39934</c:v>
                </c:pt>
                <c:pt idx="11">
                  <c:v>39965</c:v>
                </c:pt>
                <c:pt idx="12">
                  <c:v>39995</c:v>
                </c:pt>
                <c:pt idx="13">
                  <c:v>40026</c:v>
                </c:pt>
                <c:pt idx="14">
                  <c:v>40057</c:v>
                </c:pt>
                <c:pt idx="15">
                  <c:v>40087</c:v>
                </c:pt>
                <c:pt idx="16">
                  <c:v>40118</c:v>
                </c:pt>
                <c:pt idx="17">
                  <c:v>40148</c:v>
                </c:pt>
                <c:pt idx="18">
                  <c:v>40179</c:v>
                </c:pt>
                <c:pt idx="19">
                  <c:v>40210</c:v>
                </c:pt>
                <c:pt idx="20">
                  <c:v>40238</c:v>
                </c:pt>
                <c:pt idx="21">
                  <c:v>40269</c:v>
                </c:pt>
                <c:pt idx="22">
                  <c:v>40299</c:v>
                </c:pt>
                <c:pt idx="23">
                  <c:v>40330</c:v>
                </c:pt>
                <c:pt idx="24">
                  <c:v>40360</c:v>
                </c:pt>
                <c:pt idx="25">
                  <c:v>40391</c:v>
                </c:pt>
                <c:pt idx="26">
                  <c:v>40422</c:v>
                </c:pt>
                <c:pt idx="27">
                  <c:v>40452</c:v>
                </c:pt>
                <c:pt idx="28">
                  <c:v>40483</c:v>
                </c:pt>
                <c:pt idx="29">
                  <c:v>40513</c:v>
                </c:pt>
                <c:pt idx="30">
                  <c:v>40544</c:v>
                </c:pt>
                <c:pt idx="31">
                  <c:v>40575</c:v>
                </c:pt>
                <c:pt idx="32">
                  <c:v>40603</c:v>
                </c:pt>
                <c:pt idx="33">
                  <c:v>40634</c:v>
                </c:pt>
                <c:pt idx="34">
                  <c:v>40664</c:v>
                </c:pt>
                <c:pt idx="35">
                  <c:v>40695</c:v>
                </c:pt>
                <c:pt idx="36">
                  <c:v>40725</c:v>
                </c:pt>
                <c:pt idx="37">
                  <c:v>40756</c:v>
                </c:pt>
                <c:pt idx="38">
                  <c:v>40787</c:v>
                </c:pt>
                <c:pt idx="39">
                  <c:v>40817</c:v>
                </c:pt>
                <c:pt idx="40">
                  <c:v>40848</c:v>
                </c:pt>
                <c:pt idx="41">
                  <c:v>40878</c:v>
                </c:pt>
                <c:pt idx="42">
                  <c:v>40909</c:v>
                </c:pt>
                <c:pt idx="43">
                  <c:v>40940</c:v>
                </c:pt>
                <c:pt idx="44">
                  <c:v>40969</c:v>
                </c:pt>
                <c:pt idx="45">
                  <c:v>41000</c:v>
                </c:pt>
                <c:pt idx="46">
                  <c:v>41030</c:v>
                </c:pt>
                <c:pt idx="47">
                  <c:v>41061</c:v>
                </c:pt>
                <c:pt idx="48">
                  <c:v>41091</c:v>
                </c:pt>
                <c:pt idx="49">
                  <c:v>41122</c:v>
                </c:pt>
                <c:pt idx="50">
                  <c:v>41153</c:v>
                </c:pt>
                <c:pt idx="51">
                  <c:v>41183</c:v>
                </c:pt>
                <c:pt idx="52">
                  <c:v>41214</c:v>
                </c:pt>
                <c:pt idx="53">
                  <c:v>41244</c:v>
                </c:pt>
                <c:pt idx="54">
                  <c:v>41275</c:v>
                </c:pt>
                <c:pt idx="55">
                  <c:v>41306</c:v>
                </c:pt>
                <c:pt idx="56">
                  <c:v>41334</c:v>
                </c:pt>
                <c:pt idx="57">
                  <c:v>41365</c:v>
                </c:pt>
                <c:pt idx="58">
                  <c:v>41395</c:v>
                </c:pt>
                <c:pt idx="59">
                  <c:v>41426</c:v>
                </c:pt>
                <c:pt idx="60">
                  <c:v>41456</c:v>
                </c:pt>
                <c:pt idx="61">
                  <c:v>41487</c:v>
                </c:pt>
                <c:pt idx="62">
                  <c:v>41518</c:v>
                </c:pt>
                <c:pt idx="63">
                  <c:v>41548</c:v>
                </c:pt>
                <c:pt idx="64">
                  <c:v>41579</c:v>
                </c:pt>
                <c:pt idx="65">
                  <c:v>41609</c:v>
                </c:pt>
                <c:pt idx="66">
                  <c:v>41640</c:v>
                </c:pt>
                <c:pt idx="67">
                  <c:v>41671</c:v>
                </c:pt>
                <c:pt idx="68">
                  <c:v>41699</c:v>
                </c:pt>
                <c:pt idx="69">
                  <c:v>41730</c:v>
                </c:pt>
                <c:pt idx="70">
                  <c:v>41760</c:v>
                </c:pt>
                <c:pt idx="71">
                  <c:v>41791</c:v>
                </c:pt>
                <c:pt idx="72">
                  <c:v>41821</c:v>
                </c:pt>
                <c:pt idx="73">
                  <c:v>41852</c:v>
                </c:pt>
                <c:pt idx="74">
                  <c:v>41883</c:v>
                </c:pt>
                <c:pt idx="75">
                  <c:v>41913</c:v>
                </c:pt>
                <c:pt idx="76">
                  <c:v>41944</c:v>
                </c:pt>
                <c:pt idx="77">
                  <c:v>41974</c:v>
                </c:pt>
                <c:pt idx="78">
                  <c:v>42005</c:v>
                </c:pt>
                <c:pt idx="79">
                  <c:v>42036</c:v>
                </c:pt>
                <c:pt idx="80">
                  <c:v>42064</c:v>
                </c:pt>
                <c:pt idx="81">
                  <c:v>42095</c:v>
                </c:pt>
                <c:pt idx="82">
                  <c:v>42125</c:v>
                </c:pt>
                <c:pt idx="83">
                  <c:v>42156</c:v>
                </c:pt>
                <c:pt idx="84">
                  <c:v>42186</c:v>
                </c:pt>
                <c:pt idx="85">
                  <c:v>42217</c:v>
                </c:pt>
                <c:pt idx="86">
                  <c:v>42248</c:v>
                </c:pt>
                <c:pt idx="87">
                  <c:v>42278</c:v>
                </c:pt>
                <c:pt idx="88">
                  <c:v>42309</c:v>
                </c:pt>
                <c:pt idx="89">
                  <c:v>42339</c:v>
                </c:pt>
                <c:pt idx="90">
                  <c:v>42370</c:v>
                </c:pt>
                <c:pt idx="91">
                  <c:v>42401</c:v>
                </c:pt>
                <c:pt idx="92">
                  <c:v>42430</c:v>
                </c:pt>
                <c:pt idx="93">
                  <c:v>42461</c:v>
                </c:pt>
                <c:pt idx="94">
                  <c:v>42491</c:v>
                </c:pt>
                <c:pt idx="95">
                  <c:v>42522</c:v>
                </c:pt>
                <c:pt idx="96">
                  <c:v>42552</c:v>
                </c:pt>
                <c:pt idx="97">
                  <c:v>42583</c:v>
                </c:pt>
                <c:pt idx="98">
                  <c:v>42614</c:v>
                </c:pt>
                <c:pt idx="99">
                  <c:v>42644</c:v>
                </c:pt>
                <c:pt idx="100">
                  <c:v>42675</c:v>
                </c:pt>
                <c:pt idx="101">
                  <c:v>42705</c:v>
                </c:pt>
                <c:pt idx="102">
                  <c:v>42736</c:v>
                </c:pt>
                <c:pt idx="103">
                  <c:v>42767</c:v>
                </c:pt>
                <c:pt idx="104">
                  <c:v>42795</c:v>
                </c:pt>
                <c:pt idx="105">
                  <c:v>42826</c:v>
                </c:pt>
                <c:pt idx="106">
                  <c:v>42856</c:v>
                </c:pt>
                <c:pt idx="107">
                  <c:v>42887</c:v>
                </c:pt>
                <c:pt idx="108">
                  <c:v>42917</c:v>
                </c:pt>
                <c:pt idx="109">
                  <c:v>42948</c:v>
                </c:pt>
                <c:pt idx="110">
                  <c:v>42979</c:v>
                </c:pt>
                <c:pt idx="111">
                  <c:v>43009</c:v>
                </c:pt>
                <c:pt idx="112">
                  <c:v>43040</c:v>
                </c:pt>
                <c:pt idx="113">
                  <c:v>43070</c:v>
                </c:pt>
                <c:pt idx="114">
                  <c:v>43101</c:v>
                </c:pt>
                <c:pt idx="115">
                  <c:v>43132</c:v>
                </c:pt>
                <c:pt idx="116">
                  <c:v>43160</c:v>
                </c:pt>
                <c:pt idx="117">
                  <c:v>43191</c:v>
                </c:pt>
                <c:pt idx="118">
                  <c:v>43221</c:v>
                </c:pt>
                <c:pt idx="119">
                  <c:v>43252</c:v>
                </c:pt>
                <c:pt idx="120">
                  <c:v>43282</c:v>
                </c:pt>
                <c:pt idx="121">
                  <c:v>43313</c:v>
                </c:pt>
                <c:pt idx="122">
                  <c:v>43344</c:v>
                </c:pt>
                <c:pt idx="123">
                  <c:v>43374</c:v>
                </c:pt>
                <c:pt idx="124">
                  <c:v>43405</c:v>
                </c:pt>
                <c:pt idx="125">
                  <c:v>43435</c:v>
                </c:pt>
                <c:pt idx="126">
                  <c:v>43466</c:v>
                </c:pt>
                <c:pt idx="127">
                  <c:v>43497</c:v>
                </c:pt>
                <c:pt idx="128">
                  <c:v>43525</c:v>
                </c:pt>
                <c:pt idx="129">
                  <c:v>43556</c:v>
                </c:pt>
                <c:pt idx="130">
                  <c:v>43586</c:v>
                </c:pt>
                <c:pt idx="131">
                  <c:v>43617</c:v>
                </c:pt>
                <c:pt idx="132">
                  <c:v>43647</c:v>
                </c:pt>
                <c:pt idx="133">
                  <c:v>43678</c:v>
                </c:pt>
                <c:pt idx="134">
                  <c:v>43709</c:v>
                </c:pt>
                <c:pt idx="135">
                  <c:v>43739</c:v>
                </c:pt>
                <c:pt idx="136">
                  <c:v>43770</c:v>
                </c:pt>
                <c:pt idx="137">
                  <c:v>43800</c:v>
                </c:pt>
                <c:pt idx="138">
                  <c:v>43831</c:v>
                </c:pt>
                <c:pt idx="139">
                  <c:v>43862</c:v>
                </c:pt>
                <c:pt idx="140">
                  <c:v>43891</c:v>
                </c:pt>
                <c:pt idx="141">
                  <c:v>43922</c:v>
                </c:pt>
                <c:pt idx="142">
                  <c:v>43952</c:v>
                </c:pt>
                <c:pt idx="143">
                  <c:v>43983</c:v>
                </c:pt>
                <c:pt idx="144">
                  <c:v>44013</c:v>
                </c:pt>
                <c:pt idx="145">
                  <c:v>44044</c:v>
                </c:pt>
                <c:pt idx="146">
                  <c:v>44075</c:v>
                </c:pt>
                <c:pt idx="147">
                  <c:v>44105</c:v>
                </c:pt>
                <c:pt idx="148">
                  <c:v>44136</c:v>
                </c:pt>
                <c:pt idx="149">
                  <c:v>44166</c:v>
                </c:pt>
                <c:pt idx="150">
                  <c:v>44197</c:v>
                </c:pt>
                <c:pt idx="151">
                  <c:v>44228</c:v>
                </c:pt>
                <c:pt idx="152">
                  <c:v>44256</c:v>
                </c:pt>
                <c:pt idx="153">
                  <c:v>44287</c:v>
                </c:pt>
                <c:pt idx="154">
                  <c:v>44317</c:v>
                </c:pt>
                <c:pt idx="155">
                  <c:v>44348</c:v>
                </c:pt>
                <c:pt idx="156">
                  <c:v>44378</c:v>
                </c:pt>
                <c:pt idx="157">
                  <c:v>44409</c:v>
                </c:pt>
                <c:pt idx="158">
                  <c:v>44440</c:v>
                </c:pt>
                <c:pt idx="159">
                  <c:v>44470</c:v>
                </c:pt>
                <c:pt idx="160">
                  <c:v>44501</c:v>
                </c:pt>
                <c:pt idx="161">
                  <c:v>44531</c:v>
                </c:pt>
                <c:pt idx="162">
                  <c:v>44562</c:v>
                </c:pt>
                <c:pt idx="163">
                  <c:v>44593</c:v>
                </c:pt>
                <c:pt idx="164">
                  <c:v>44621</c:v>
                </c:pt>
                <c:pt idx="165">
                  <c:v>44652</c:v>
                </c:pt>
                <c:pt idx="166">
                  <c:v>44682</c:v>
                </c:pt>
                <c:pt idx="167">
                  <c:v>44713</c:v>
                </c:pt>
                <c:pt idx="168">
                  <c:v>44743</c:v>
                </c:pt>
                <c:pt idx="169">
                  <c:v>44774</c:v>
                </c:pt>
                <c:pt idx="170">
                  <c:v>44805</c:v>
                </c:pt>
                <c:pt idx="171">
                  <c:v>44835</c:v>
                </c:pt>
                <c:pt idx="172">
                  <c:v>44866</c:v>
                </c:pt>
                <c:pt idx="173">
                  <c:v>44896</c:v>
                </c:pt>
                <c:pt idx="174">
                  <c:v>44927</c:v>
                </c:pt>
                <c:pt idx="175">
                  <c:v>44958</c:v>
                </c:pt>
                <c:pt idx="176">
                  <c:v>44986</c:v>
                </c:pt>
                <c:pt idx="177">
                  <c:v>45017</c:v>
                </c:pt>
                <c:pt idx="178">
                  <c:v>45047</c:v>
                </c:pt>
                <c:pt idx="179">
                  <c:v>45078</c:v>
                </c:pt>
                <c:pt idx="180">
                  <c:v>45108</c:v>
                </c:pt>
                <c:pt idx="181">
                  <c:v>45139</c:v>
                </c:pt>
                <c:pt idx="182">
                  <c:v>45170</c:v>
                </c:pt>
                <c:pt idx="183">
                  <c:v>45200</c:v>
                </c:pt>
                <c:pt idx="184">
                  <c:v>45231</c:v>
                </c:pt>
                <c:pt idx="185">
                  <c:v>45261</c:v>
                </c:pt>
                <c:pt idx="186">
                  <c:v>45292</c:v>
                </c:pt>
                <c:pt idx="187">
                  <c:v>45323</c:v>
                </c:pt>
                <c:pt idx="188">
                  <c:v>45352</c:v>
                </c:pt>
                <c:pt idx="189">
                  <c:v>45383</c:v>
                </c:pt>
                <c:pt idx="190">
                  <c:v>45413</c:v>
                </c:pt>
                <c:pt idx="191">
                  <c:v>45444</c:v>
                </c:pt>
                <c:pt idx="192">
                  <c:v>45474</c:v>
                </c:pt>
                <c:pt idx="193">
                  <c:v>45505</c:v>
                </c:pt>
                <c:pt idx="194">
                  <c:v>45536</c:v>
                </c:pt>
                <c:pt idx="195">
                  <c:v>45566</c:v>
                </c:pt>
                <c:pt idx="196">
                  <c:v>45597</c:v>
                </c:pt>
                <c:pt idx="197">
                  <c:v>45627</c:v>
                </c:pt>
                <c:pt idx="198">
                  <c:v>45658</c:v>
                </c:pt>
                <c:pt idx="199">
                  <c:v>45689</c:v>
                </c:pt>
                <c:pt idx="200">
                  <c:v>45717</c:v>
                </c:pt>
                <c:pt idx="201">
                  <c:v>45748</c:v>
                </c:pt>
                <c:pt idx="202">
                  <c:v>45778</c:v>
                </c:pt>
                <c:pt idx="203">
                  <c:v>45809</c:v>
                </c:pt>
                <c:pt idx="204">
                  <c:v>45839</c:v>
                </c:pt>
                <c:pt idx="205">
                  <c:v>45870</c:v>
                </c:pt>
                <c:pt idx="206">
                  <c:v>45901</c:v>
                </c:pt>
                <c:pt idx="207">
                  <c:v>45931</c:v>
                </c:pt>
                <c:pt idx="208">
                  <c:v>45962</c:v>
                </c:pt>
                <c:pt idx="209">
                  <c:v>45992</c:v>
                </c:pt>
                <c:pt idx="210">
                  <c:v>46023</c:v>
                </c:pt>
                <c:pt idx="211">
                  <c:v>46054</c:v>
                </c:pt>
                <c:pt idx="212">
                  <c:v>46082</c:v>
                </c:pt>
                <c:pt idx="213">
                  <c:v>46113</c:v>
                </c:pt>
              </c:numCache>
            </c:numRef>
          </c:cat>
          <c:val>
            <c:numRef>
              <c:f>'Consolidado posiciones'!$C$691:$C$904</c:f>
              <c:numCache>
                <c:formatCode>_(* #,##0_);_(* \(#,##0\);_(* "-"??_);_(@_)</c:formatCode>
                <c:ptCount val="2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400000000</c:v>
                </c:pt>
                <c:pt idx="19">
                  <c:v>400000000</c:v>
                </c:pt>
                <c:pt idx="20">
                  <c:v>1300000000</c:v>
                </c:pt>
                <c:pt idx="21">
                  <c:v>9300000000</c:v>
                </c:pt>
                <c:pt idx="22">
                  <c:v>24000000000</c:v>
                </c:pt>
                <c:pt idx="23">
                  <c:v>35000000000</c:v>
                </c:pt>
                <c:pt idx="24">
                  <c:v>49000000000</c:v>
                </c:pt>
                <c:pt idx="25">
                  <c:v>51000000000</c:v>
                </c:pt>
                <c:pt idx="26">
                  <c:v>42000000000</c:v>
                </c:pt>
                <c:pt idx="27">
                  <c:v>41000000000</c:v>
                </c:pt>
                <c:pt idx="28">
                  <c:v>29000000000</c:v>
                </c:pt>
                <c:pt idx="29">
                  <c:v>22000000000</c:v>
                </c:pt>
                <c:pt idx="30">
                  <c:v>23500000000</c:v>
                </c:pt>
                <c:pt idx="31">
                  <c:v>79500000000</c:v>
                </c:pt>
                <c:pt idx="32">
                  <c:v>114500000000</c:v>
                </c:pt>
                <c:pt idx="33">
                  <c:v>212500000000</c:v>
                </c:pt>
                <c:pt idx="34">
                  <c:v>246500000000</c:v>
                </c:pt>
                <c:pt idx="35">
                  <c:v>280500000000</c:v>
                </c:pt>
                <c:pt idx="36">
                  <c:v>307500000000</c:v>
                </c:pt>
                <c:pt idx="37">
                  <c:v>496500000000</c:v>
                </c:pt>
                <c:pt idx="38">
                  <c:v>493500000000</c:v>
                </c:pt>
                <c:pt idx="39">
                  <c:v>503000000000</c:v>
                </c:pt>
                <c:pt idx="40">
                  <c:v>357000000000</c:v>
                </c:pt>
                <c:pt idx="41">
                  <c:v>348000000000</c:v>
                </c:pt>
                <c:pt idx="42">
                  <c:v>368000000000</c:v>
                </c:pt>
                <c:pt idx="43">
                  <c:v>469000000000</c:v>
                </c:pt>
                <c:pt idx="44">
                  <c:v>708000000000</c:v>
                </c:pt>
                <c:pt idx="45">
                  <c:v>1052500000000</c:v>
                </c:pt>
                <c:pt idx="46">
                  <c:v>1321850000000</c:v>
                </c:pt>
                <c:pt idx="47">
                  <c:v>2131450000000</c:v>
                </c:pt>
                <c:pt idx="48">
                  <c:v>2430450000000</c:v>
                </c:pt>
                <c:pt idx="49">
                  <c:v>2831550000000</c:v>
                </c:pt>
                <c:pt idx="50">
                  <c:v>3465550000000</c:v>
                </c:pt>
                <c:pt idx="51">
                  <c:v>3916900000000</c:v>
                </c:pt>
                <c:pt idx="52">
                  <c:v>4543100000000</c:v>
                </c:pt>
                <c:pt idx="53">
                  <c:v>4921600000000</c:v>
                </c:pt>
                <c:pt idx="54">
                  <c:v>5800050000000</c:v>
                </c:pt>
                <c:pt idx="55">
                  <c:v>6318174692981</c:v>
                </c:pt>
                <c:pt idx="56">
                  <c:v>7322374692981</c:v>
                </c:pt>
                <c:pt idx="57">
                  <c:v>8687553692981</c:v>
                </c:pt>
                <c:pt idx="58">
                  <c:v>9853614804093</c:v>
                </c:pt>
                <c:pt idx="59">
                  <c:v>11004589051114</c:v>
                </c:pt>
                <c:pt idx="60">
                  <c:v>11472101064827</c:v>
                </c:pt>
                <c:pt idx="61">
                  <c:v>12500291064827</c:v>
                </c:pt>
                <c:pt idx="62">
                  <c:v>12379491064827</c:v>
                </c:pt>
                <c:pt idx="63">
                  <c:v>13896537064827</c:v>
                </c:pt>
                <c:pt idx="64">
                  <c:v>14219298533045</c:v>
                </c:pt>
                <c:pt idx="65">
                  <c:v>14497299602830</c:v>
                </c:pt>
                <c:pt idx="66">
                  <c:v>15189393602830</c:v>
                </c:pt>
                <c:pt idx="67">
                  <c:v>15247970102830</c:v>
                </c:pt>
                <c:pt idx="68">
                  <c:v>15371390390463</c:v>
                </c:pt>
                <c:pt idx="69">
                  <c:v>16452051310463</c:v>
                </c:pt>
                <c:pt idx="70">
                  <c:v>19992594629221.91</c:v>
                </c:pt>
                <c:pt idx="71">
                  <c:v>20048124203761.16</c:v>
                </c:pt>
                <c:pt idx="72">
                  <c:v>19722335424382.492</c:v>
                </c:pt>
                <c:pt idx="73">
                  <c:v>20517588213883</c:v>
                </c:pt>
                <c:pt idx="74">
                  <c:v>23817248811402.992</c:v>
                </c:pt>
                <c:pt idx="75">
                  <c:v>22656264562178.992</c:v>
                </c:pt>
                <c:pt idx="76">
                  <c:v>22396570950523</c:v>
                </c:pt>
                <c:pt idx="77">
                  <c:v>23642742101498</c:v>
                </c:pt>
                <c:pt idx="78">
                  <c:v>22764940027082.715</c:v>
                </c:pt>
                <c:pt idx="79">
                  <c:v>22210507490027</c:v>
                </c:pt>
                <c:pt idx="80">
                  <c:v>22789161192534.68</c:v>
                </c:pt>
                <c:pt idx="81">
                  <c:v>23567227758727.699</c:v>
                </c:pt>
                <c:pt idx="82">
                  <c:v>23774907278634.305</c:v>
                </c:pt>
                <c:pt idx="83">
                  <c:v>22696018508157.156</c:v>
                </c:pt>
                <c:pt idx="84">
                  <c:v>23667535655155.488</c:v>
                </c:pt>
                <c:pt idx="85">
                  <c:v>24499865405155.484</c:v>
                </c:pt>
                <c:pt idx="86">
                  <c:v>27906116302241.141</c:v>
                </c:pt>
                <c:pt idx="87">
                  <c:v>27759640112993.98</c:v>
                </c:pt>
                <c:pt idx="88">
                  <c:v>30367137758015.98</c:v>
                </c:pt>
                <c:pt idx="89">
                  <c:v>32342306254816.98</c:v>
                </c:pt>
                <c:pt idx="90">
                  <c:v>35212979556095.375</c:v>
                </c:pt>
                <c:pt idx="91">
                  <c:v>33822025975882.445</c:v>
                </c:pt>
                <c:pt idx="92">
                  <c:v>33434779272390.047</c:v>
                </c:pt>
                <c:pt idx="93">
                  <c:v>37046880484154.109</c:v>
                </c:pt>
                <c:pt idx="94">
                  <c:v>39908396979761.273</c:v>
                </c:pt>
                <c:pt idx="95">
                  <c:v>41366680595973.102</c:v>
                </c:pt>
                <c:pt idx="96">
                  <c:v>44471316930976.789</c:v>
                </c:pt>
                <c:pt idx="97">
                  <c:v>48816567034654.922</c:v>
                </c:pt>
                <c:pt idx="98">
                  <c:v>55251579491117.453</c:v>
                </c:pt>
                <c:pt idx="99">
                  <c:v>54309484290905.336</c:v>
                </c:pt>
                <c:pt idx="100">
                  <c:v>56118948154012.438</c:v>
                </c:pt>
                <c:pt idx="101">
                  <c:v>57699253311873.813</c:v>
                </c:pt>
                <c:pt idx="102">
                  <c:v>63422656832652.352</c:v>
                </c:pt>
                <c:pt idx="103">
                  <c:v>68757567415515.25</c:v>
                </c:pt>
                <c:pt idx="104">
                  <c:v>72819778766690.344</c:v>
                </c:pt>
                <c:pt idx="105">
                  <c:v>77767325467809.625</c:v>
                </c:pt>
                <c:pt idx="106">
                  <c:v>73316207022947.578</c:v>
                </c:pt>
                <c:pt idx="107">
                  <c:v>68724115566899.586</c:v>
                </c:pt>
                <c:pt idx="108">
                  <c:v>66196996418075.258</c:v>
                </c:pt>
                <c:pt idx="109">
                  <c:v>61794201909898.492</c:v>
                </c:pt>
                <c:pt idx="110">
                  <c:v>64956887148155.297</c:v>
                </c:pt>
                <c:pt idx="111">
                  <c:v>61960974775715.297</c:v>
                </c:pt>
                <c:pt idx="112">
                  <c:v>61523240467384.719</c:v>
                </c:pt>
                <c:pt idx="113">
                  <c:v>60736713351879.719</c:v>
                </c:pt>
                <c:pt idx="114">
                  <c:v>66047253084281.719</c:v>
                </c:pt>
                <c:pt idx="115">
                  <c:v>65387773354256.719</c:v>
                </c:pt>
                <c:pt idx="116">
                  <c:v>67190421317837.914</c:v>
                </c:pt>
                <c:pt idx="117">
                  <c:v>71760271521781.734</c:v>
                </c:pt>
                <c:pt idx="118">
                  <c:v>69749268129720.266</c:v>
                </c:pt>
                <c:pt idx="119">
                  <c:v>74906865920231.266</c:v>
                </c:pt>
                <c:pt idx="120">
                  <c:v>74953597215347.719</c:v>
                </c:pt>
                <c:pt idx="121">
                  <c:v>78336828076056.031</c:v>
                </c:pt>
                <c:pt idx="122">
                  <c:v>80926405096788.672</c:v>
                </c:pt>
                <c:pt idx="123">
                  <c:v>85000285327947.734</c:v>
                </c:pt>
                <c:pt idx="124">
                  <c:v>89917602044952.984</c:v>
                </c:pt>
                <c:pt idx="125">
                  <c:v>96170753499983.203</c:v>
                </c:pt>
                <c:pt idx="126">
                  <c:v>105342711964485.36</c:v>
                </c:pt>
                <c:pt idx="127">
                  <c:v>106871828205756.19</c:v>
                </c:pt>
                <c:pt idx="128">
                  <c:v>104945975072707.31</c:v>
                </c:pt>
                <c:pt idx="129">
                  <c:v>101579729933697.45</c:v>
                </c:pt>
                <c:pt idx="130">
                  <c:v>129568137269667.69</c:v>
                </c:pt>
                <c:pt idx="131">
                  <c:v>148452268415643.94</c:v>
                </c:pt>
                <c:pt idx="132">
                  <c:v>159554889555444.84</c:v>
                </c:pt>
                <c:pt idx="133">
                  <c:v>170008456352171.34</c:v>
                </c:pt>
                <c:pt idx="134">
                  <c:v>168191675391740.5</c:v>
                </c:pt>
                <c:pt idx="135">
                  <c:v>170225602844305.41</c:v>
                </c:pt>
                <c:pt idx="136">
                  <c:v>167546382534157.91</c:v>
                </c:pt>
                <c:pt idx="137">
                  <c:v>167987758390619.75</c:v>
                </c:pt>
                <c:pt idx="138">
                  <c:v>186004869196381.56</c:v>
                </c:pt>
                <c:pt idx="139">
                  <c:v>195340422376457.97</c:v>
                </c:pt>
                <c:pt idx="140">
                  <c:v>203921731417590.47</c:v>
                </c:pt>
                <c:pt idx="141">
                  <c:v>207698598041562.5</c:v>
                </c:pt>
                <c:pt idx="142">
                  <c:v>211703508027395.56</c:v>
                </c:pt>
                <c:pt idx="143">
                  <c:v>214232790563987.91</c:v>
                </c:pt>
                <c:pt idx="144">
                  <c:v>137935629036431.09</c:v>
                </c:pt>
                <c:pt idx="145">
                  <c:v>149273833733936.19</c:v>
                </c:pt>
                <c:pt idx="146">
                  <c:v>168848725800814.16</c:v>
                </c:pt>
                <c:pt idx="147">
                  <c:v>172288340571313.84</c:v>
                </c:pt>
                <c:pt idx="148">
                  <c:v>168128513598030.06</c:v>
                </c:pt>
                <c:pt idx="149">
                  <c:v>163231890936989.25</c:v>
                </c:pt>
                <c:pt idx="150">
                  <c:v>142506709533514.34</c:v>
                </c:pt>
                <c:pt idx="151">
                  <c:v>148285711117255.47</c:v>
                </c:pt>
                <c:pt idx="152">
                  <c:v>146517089028027.69</c:v>
                </c:pt>
                <c:pt idx="153">
                  <c:v>148190679497119.78</c:v>
                </c:pt>
                <c:pt idx="154">
                  <c:v>166860218885319.91</c:v>
                </c:pt>
                <c:pt idx="155">
                  <c:v>175311850917372.72</c:v>
                </c:pt>
                <c:pt idx="156">
                  <c:v>182157951610650.44</c:v>
                </c:pt>
                <c:pt idx="157">
                  <c:v>193801313326925.53</c:v>
                </c:pt>
                <c:pt idx="158">
                  <c:v>208549461904404.63</c:v>
                </c:pt>
                <c:pt idx="159">
                  <c:v>224887300206286.78</c:v>
                </c:pt>
                <c:pt idx="160">
                  <c:v>239756283503539</c:v>
                </c:pt>
                <c:pt idx="161">
                  <c:v>250727224275290.56</c:v>
                </c:pt>
                <c:pt idx="162">
                  <c:v>270932151383364.06</c:v>
                </c:pt>
                <c:pt idx="163">
                  <c:v>300944052033170.19</c:v>
                </c:pt>
                <c:pt idx="164">
                  <c:v>271460584143053.09</c:v>
                </c:pt>
                <c:pt idx="165">
                  <c:v>266078948323886.84</c:v>
                </c:pt>
                <c:pt idx="166">
                  <c:v>255325882763491.5</c:v>
                </c:pt>
                <c:pt idx="167">
                  <c:v>235767638020874.19</c:v>
                </c:pt>
                <c:pt idx="168">
                  <c:v>231651327861229.09</c:v>
                </c:pt>
                <c:pt idx="169">
                  <c:v>229786526460560.88</c:v>
                </c:pt>
                <c:pt idx="170">
                  <c:v>226356377569789.5</c:v>
                </c:pt>
                <c:pt idx="171">
                  <c:v>221118788236778.38</c:v>
                </c:pt>
                <c:pt idx="172">
                  <c:v>218650556437850.19</c:v>
                </c:pt>
                <c:pt idx="173">
                  <c:v>206733653878113.53</c:v>
                </c:pt>
                <c:pt idx="174">
                  <c:v>209793805437796.16</c:v>
                </c:pt>
                <c:pt idx="175">
                  <c:v>202903871537638.53</c:v>
                </c:pt>
                <c:pt idx="176">
                  <c:v>206440438688656.69</c:v>
                </c:pt>
                <c:pt idx="177">
                  <c:v>213892116058046.31</c:v>
                </c:pt>
                <c:pt idx="178">
                  <c:v>227485352667208.59</c:v>
                </c:pt>
                <c:pt idx="179">
                  <c:v>233713919126215.5</c:v>
                </c:pt>
                <c:pt idx="180">
                  <c:v>226232295560443.44</c:v>
                </c:pt>
                <c:pt idx="181">
                  <c:v>234202642748096.72</c:v>
                </c:pt>
                <c:pt idx="182">
                  <c:v>232355275992280.38</c:v>
                </c:pt>
                <c:pt idx="183">
                  <c:v>235511682076334.72</c:v>
                </c:pt>
                <c:pt idx="184">
                  <c:v>241120456170461.66</c:v>
                </c:pt>
                <c:pt idx="185">
                  <c:v>238465661156665.28</c:v>
                </c:pt>
                <c:pt idx="186">
                  <c:v>267286132937695.81</c:v>
                </c:pt>
                <c:pt idx="187">
                  <c:v>271049434978461.06</c:v>
                </c:pt>
                <c:pt idx="188">
                  <c:v>267469573267919.28</c:v>
                </c:pt>
                <c:pt idx="189">
                  <c:v>274290213149183.16</c:v>
                </c:pt>
                <c:pt idx="190">
                  <c:v>261418271385661.78</c:v>
                </c:pt>
                <c:pt idx="191">
                  <c:v>256978257828866.44</c:v>
                </c:pt>
                <c:pt idx="192">
                  <c:v>255997553242051.22</c:v>
                </c:pt>
                <c:pt idx="193">
                  <c:v>257284354491436.06</c:v>
                </c:pt>
                <c:pt idx="194">
                  <c:v>256469253316976.19</c:v>
                </c:pt>
                <c:pt idx="195">
                  <c:v>264644875764385.28</c:v>
                </c:pt>
                <c:pt idx="196">
                  <c:v>272579584077216.53</c:v>
                </c:pt>
                <c:pt idx="197">
                  <c:v>280696834149753.97</c:v>
                </c:pt>
                <c:pt idx="198">
                  <c:v>275881445729525.34</c:v>
                </c:pt>
                <c:pt idx="199">
                  <c:v>276932291500133.41</c:v>
                </c:pt>
                <c:pt idx="200">
                  <c:v>281272513966071.5</c:v>
                </c:pt>
                <c:pt idx="201">
                  <c:v>274467799001247.5</c:v>
                </c:pt>
                <c:pt idx="202">
                  <c:v>297258000113205.13</c:v>
                </c:pt>
                <c:pt idx="203">
                  <c:v>296610759904176.13</c:v>
                </c:pt>
                <c:pt idx="204">
                  <c:v>297976113313768.38</c:v>
                </c:pt>
                <c:pt idx="205">
                  <c:v>297038897649938.88</c:v>
                </c:pt>
                <c:pt idx="206">
                  <c:v>294793980130622.5</c:v>
                </c:pt>
                <c:pt idx="207">
                  <c:v>296659672519534.19</c:v>
                </c:pt>
                <c:pt idx="208">
                  <c:v>311341521204959.13</c:v>
                </c:pt>
                <c:pt idx="209">
                  <c:v>333951273718522.94</c:v>
                </c:pt>
                <c:pt idx="210">
                  <c:v>348928409540018.56</c:v>
                </c:pt>
                <c:pt idx="211">
                  <c:v>362481123440690.44</c:v>
                </c:pt>
                <c:pt idx="212">
                  <c:v>358926160885323</c:v>
                </c:pt>
                <c:pt idx="213">
                  <c:v>360310904884493.38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8FD-4746-9B38-C2FC03C5D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645864"/>
        <c:axId val="234830216"/>
      </c:lineChart>
      <c:dateAx>
        <c:axId val="232645864"/>
        <c:scaling>
          <c:orientation val="minMax"/>
          <c:max val="46142"/>
          <c:min val="41029"/>
        </c:scaling>
        <c:delete val="0"/>
        <c:axPos val="b"/>
        <c:numFmt formatCode="mmm\-yy" sourceLinked="1"/>
        <c:majorTickMark val="none"/>
        <c:minorTickMark val="none"/>
        <c:tickLblPos val="nextTo"/>
        <c:crossAx val="234830216"/>
        <c:crosses val="autoZero"/>
        <c:auto val="1"/>
        <c:lblOffset val="100"/>
        <c:baseTimeUnit val="months"/>
        <c:majorUnit val="4"/>
        <c:majorTimeUnit val="months"/>
      </c:dateAx>
      <c:valAx>
        <c:axId val="234830216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extTo"/>
        <c:crossAx val="232645864"/>
        <c:crosses val="autoZero"/>
        <c:crossBetween val="between"/>
        <c:dispUnits>
          <c:builtInUnit val="trillions"/>
          <c:dispUnitsLbl>
            <c:layout>
              <c:manualLayout>
                <c:xMode val="edge"/>
                <c:yMode val="edge"/>
                <c:x val="6.8503937007874105E-3"/>
                <c:y val="0.32348489675784964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s-CO"/>
                    <a:t>Billones COP</a:t>
                  </a:r>
                </a:p>
              </c:rich>
            </c:tx>
          </c:dispUnitsLbl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2980766540822977E-2"/>
          <c:y val="0.8873788175322016"/>
          <c:w val="0.84336106938104705"/>
          <c:h val="7.4004297674645961E-2"/>
        </c:manualLayout>
      </c:layout>
      <c:overlay val="0"/>
      <c:txPr>
        <a:bodyPr/>
        <a:lstStyle/>
        <a:p>
          <a:pPr>
            <a:defRPr>
              <a:latin typeface="Arial" panose="020B0604020202020204" pitchFamily="34" charset="0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lang="en-US" sz="1000" b="0" i="0" u="none" strike="noStrike" kern="1200" baseline="0">
          <a:solidFill>
            <a:schemeClr val="accent1">
              <a:lumMod val="50000"/>
            </a:schemeClr>
          </a:solidFill>
          <a:latin typeface="Helvetica" panose="020B0604020202020204" pitchFamily="34" charset="0"/>
          <a:ea typeface="+mn-ea"/>
          <a:cs typeface="Helvetica" panose="020B0604020202020204" pitchFamily="34" charset="0"/>
        </a:defRPr>
      </a:pPr>
      <a:endParaRPr lang="es-CO"/>
    </a:p>
  </c:tx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>
                <a:solidFill>
                  <a:schemeClr val="tx2"/>
                </a:solidFill>
                <a:latin typeface="Arial" pitchFamily="34" charset="0"/>
                <a:cs typeface="Arial" pitchFamily="34" charset="0"/>
              </a:defRPr>
            </a:pPr>
            <a:r>
              <a:rPr lang="es-CO" sz="1200">
                <a:solidFill>
                  <a:schemeClr val="tx2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Evolución</a:t>
            </a:r>
            <a:r>
              <a:rPr lang="es-CO" sz="1200" baseline="0">
                <a:solidFill>
                  <a:schemeClr val="tx2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Posición Pasiva al IBR- Entidades Agremiadas</a:t>
            </a:r>
          </a:p>
          <a:p>
            <a:pPr>
              <a:defRPr sz="1100">
                <a:solidFill>
                  <a:schemeClr val="tx2"/>
                </a:solidFill>
                <a:latin typeface="Arial" pitchFamily="34" charset="0"/>
                <a:cs typeface="Arial" pitchFamily="34" charset="0"/>
              </a:defRPr>
            </a:pPr>
            <a:r>
              <a:rPr lang="es-CO" sz="1200" baseline="0">
                <a:solidFill>
                  <a:schemeClr val="tx2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(abril 2012 - abril 2026)</a:t>
            </a:r>
            <a:endParaRPr lang="es-CO" sz="1200"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0165400918366508"/>
          <c:y val="4.309837524487990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0600056900323486E-2"/>
          <c:y val="6.3230672286517284E-2"/>
          <c:w val="0.887007587348143"/>
          <c:h val="0.71840515873761746"/>
        </c:manualLayout>
      </c:layout>
      <c:lineChart>
        <c:grouping val="standard"/>
        <c:varyColors val="0"/>
        <c:ser>
          <c:idx val="0"/>
          <c:order val="0"/>
          <c:tx>
            <c:strRef>
              <c:f>'Consolidado posiciones'!$B$1391</c:f>
              <c:strCache>
                <c:ptCount val="1"/>
                <c:pt idx="0">
                  <c:v>Posición Pasiva - Cdts - Monto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dLbls>
            <c:dLbl>
              <c:idx val="21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6D-4520-A986-7DD4C65B7B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C00000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'Consolidado posiciones'!$A$2050:$A$2263</c:f>
              <c:numCache>
                <c:formatCode>mmm\-yy</c:formatCode>
                <c:ptCount val="214"/>
                <c:pt idx="0">
                  <c:v>39630</c:v>
                </c:pt>
                <c:pt idx="1">
                  <c:v>39661</c:v>
                </c:pt>
                <c:pt idx="2">
                  <c:v>39692</c:v>
                </c:pt>
                <c:pt idx="3">
                  <c:v>39722</c:v>
                </c:pt>
                <c:pt idx="4">
                  <c:v>39753</c:v>
                </c:pt>
                <c:pt idx="5">
                  <c:v>39783</c:v>
                </c:pt>
                <c:pt idx="6">
                  <c:v>39814</c:v>
                </c:pt>
                <c:pt idx="7">
                  <c:v>39845</c:v>
                </c:pt>
                <c:pt idx="8">
                  <c:v>39873</c:v>
                </c:pt>
                <c:pt idx="9">
                  <c:v>39904</c:v>
                </c:pt>
                <c:pt idx="10">
                  <c:v>39934</c:v>
                </c:pt>
                <c:pt idx="11">
                  <c:v>39965</c:v>
                </c:pt>
                <c:pt idx="12">
                  <c:v>39995</c:v>
                </c:pt>
                <c:pt idx="13">
                  <c:v>40026</c:v>
                </c:pt>
                <c:pt idx="14">
                  <c:v>40057</c:v>
                </c:pt>
                <c:pt idx="15">
                  <c:v>40087</c:v>
                </c:pt>
                <c:pt idx="16">
                  <c:v>40118</c:v>
                </c:pt>
                <c:pt idx="17">
                  <c:v>40148</c:v>
                </c:pt>
                <c:pt idx="18">
                  <c:v>40179</c:v>
                </c:pt>
                <c:pt idx="19">
                  <c:v>40210</c:v>
                </c:pt>
                <c:pt idx="20">
                  <c:v>40238</c:v>
                </c:pt>
                <c:pt idx="21">
                  <c:v>40269</c:v>
                </c:pt>
                <c:pt idx="22">
                  <c:v>40299</c:v>
                </c:pt>
                <c:pt idx="23">
                  <c:v>40330</c:v>
                </c:pt>
                <c:pt idx="24">
                  <c:v>40360</c:v>
                </c:pt>
                <c:pt idx="25">
                  <c:v>40391</c:v>
                </c:pt>
                <c:pt idx="26">
                  <c:v>40422</c:v>
                </c:pt>
                <c:pt idx="27">
                  <c:v>40452</c:v>
                </c:pt>
                <c:pt idx="28">
                  <c:v>40483</c:v>
                </c:pt>
                <c:pt idx="29">
                  <c:v>40513</c:v>
                </c:pt>
                <c:pt idx="30">
                  <c:v>40544</c:v>
                </c:pt>
                <c:pt idx="31">
                  <c:v>40575</c:v>
                </c:pt>
                <c:pt idx="32">
                  <c:v>40603</c:v>
                </c:pt>
                <c:pt idx="33">
                  <c:v>40634</c:v>
                </c:pt>
                <c:pt idx="34">
                  <c:v>40664</c:v>
                </c:pt>
                <c:pt idx="35">
                  <c:v>40695</c:v>
                </c:pt>
                <c:pt idx="36">
                  <c:v>40725</c:v>
                </c:pt>
                <c:pt idx="37">
                  <c:v>40756</c:v>
                </c:pt>
                <c:pt idx="38">
                  <c:v>40787</c:v>
                </c:pt>
                <c:pt idx="39">
                  <c:v>40817</c:v>
                </c:pt>
                <c:pt idx="40">
                  <c:v>40848</c:v>
                </c:pt>
                <c:pt idx="41">
                  <c:v>40878</c:v>
                </c:pt>
                <c:pt idx="42">
                  <c:v>40909</c:v>
                </c:pt>
                <c:pt idx="43">
                  <c:v>40940</c:v>
                </c:pt>
                <c:pt idx="44">
                  <c:v>40969</c:v>
                </c:pt>
                <c:pt idx="45">
                  <c:v>41000</c:v>
                </c:pt>
                <c:pt idx="46">
                  <c:v>41030</c:v>
                </c:pt>
                <c:pt idx="47">
                  <c:v>41061</c:v>
                </c:pt>
                <c:pt idx="48">
                  <c:v>41091</c:v>
                </c:pt>
                <c:pt idx="49">
                  <c:v>41122</c:v>
                </c:pt>
                <c:pt idx="50">
                  <c:v>41153</c:v>
                </c:pt>
                <c:pt idx="51">
                  <c:v>41183</c:v>
                </c:pt>
                <c:pt idx="52">
                  <c:v>41214</c:v>
                </c:pt>
                <c:pt idx="53">
                  <c:v>41244</c:v>
                </c:pt>
                <c:pt idx="54">
                  <c:v>41275</c:v>
                </c:pt>
                <c:pt idx="55">
                  <c:v>41306</c:v>
                </c:pt>
                <c:pt idx="56">
                  <c:v>41334</c:v>
                </c:pt>
                <c:pt idx="57">
                  <c:v>41365</c:v>
                </c:pt>
                <c:pt idx="58">
                  <c:v>41395</c:v>
                </c:pt>
                <c:pt idx="59">
                  <c:v>41426</c:v>
                </c:pt>
                <c:pt idx="60">
                  <c:v>41456</c:v>
                </c:pt>
                <c:pt idx="61">
                  <c:v>41487</c:v>
                </c:pt>
                <c:pt idx="62">
                  <c:v>41518</c:v>
                </c:pt>
                <c:pt idx="63">
                  <c:v>41548</c:v>
                </c:pt>
                <c:pt idx="64">
                  <c:v>41579</c:v>
                </c:pt>
                <c:pt idx="65">
                  <c:v>41609</c:v>
                </c:pt>
                <c:pt idx="66">
                  <c:v>41640</c:v>
                </c:pt>
                <c:pt idx="67">
                  <c:v>41671</c:v>
                </c:pt>
                <c:pt idx="68">
                  <c:v>41699</c:v>
                </c:pt>
                <c:pt idx="69">
                  <c:v>41730</c:v>
                </c:pt>
                <c:pt idx="70">
                  <c:v>41760</c:v>
                </c:pt>
                <c:pt idx="71">
                  <c:v>41791</c:v>
                </c:pt>
                <c:pt idx="72">
                  <c:v>41821</c:v>
                </c:pt>
                <c:pt idx="73">
                  <c:v>41852</c:v>
                </c:pt>
                <c:pt idx="74">
                  <c:v>41883</c:v>
                </c:pt>
                <c:pt idx="75">
                  <c:v>41913</c:v>
                </c:pt>
                <c:pt idx="76">
                  <c:v>41944</c:v>
                </c:pt>
                <c:pt idx="77">
                  <c:v>41974</c:v>
                </c:pt>
                <c:pt idx="78">
                  <c:v>42005</c:v>
                </c:pt>
                <c:pt idx="79">
                  <c:v>42036</c:v>
                </c:pt>
                <c:pt idx="80">
                  <c:v>42064</c:v>
                </c:pt>
                <c:pt idx="81">
                  <c:v>42095</c:v>
                </c:pt>
                <c:pt idx="82">
                  <c:v>42125</c:v>
                </c:pt>
                <c:pt idx="83">
                  <c:v>42156</c:v>
                </c:pt>
                <c:pt idx="84">
                  <c:v>42186</c:v>
                </c:pt>
                <c:pt idx="85">
                  <c:v>42217</c:v>
                </c:pt>
                <c:pt idx="86">
                  <c:v>42248</c:v>
                </c:pt>
                <c:pt idx="87">
                  <c:v>42278</c:v>
                </c:pt>
                <c:pt idx="88">
                  <c:v>42309</c:v>
                </c:pt>
                <c:pt idx="89">
                  <c:v>42339</c:v>
                </c:pt>
                <c:pt idx="90">
                  <c:v>42370</c:v>
                </c:pt>
                <c:pt idx="91">
                  <c:v>42401</c:v>
                </c:pt>
                <c:pt idx="92">
                  <c:v>42430</c:v>
                </c:pt>
                <c:pt idx="93">
                  <c:v>42461</c:v>
                </c:pt>
                <c:pt idx="94">
                  <c:v>42491</c:v>
                </c:pt>
                <c:pt idx="95">
                  <c:v>42522</c:v>
                </c:pt>
                <c:pt idx="96">
                  <c:v>42552</c:v>
                </c:pt>
                <c:pt idx="97">
                  <c:v>42583</c:v>
                </c:pt>
                <c:pt idx="98">
                  <c:v>42614</c:v>
                </c:pt>
                <c:pt idx="99">
                  <c:v>42644</c:v>
                </c:pt>
                <c:pt idx="100">
                  <c:v>42675</c:v>
                </c:pt>
                <c:pt idx="101">
                  <c:v>42705</c:v>
                </c:pt>
                <c:pt idx="102">
                  <c:v>42736</c:v>
                </c:pt>
                <c:pt idx="103">
                  <c:v>42767</c:v>
                </c:pt>
                <c:pt idx="104">
                  <c:v>42795</c:v>
                </c:pt>
                <c:pt idx="105">
                  <c:v>42826</c:v>
                </c:pt>
                <c:pt idx="106">
                  <c:v>42856</c:v>
                </c:pt>
                <c:pt idx="107">
                  <c:v>42887</c:v>
                </c:pt>
                <c:pt idx="108">
                  <c:v>42917</c:v>
                </c:pt>
                <c:pt idx="109">
                  <c:v>42948</c:v>
                </c:pt>
                <c:pt idx="110">
                  <c:v>42979</c:v>
                </c:pt>
                <c:pt idx="111">
                  <c:v>43009</c:v>
                </c:pt>
                <c:pt idx="112">
                  <c:v>43040</c:v>
                </c:pt>
                <c:pt idx="113">
                  <c:v>43070</c:v>
                </c:pt>
                <c:pt idx="114">
                  <c:v>43101</c:v>
                </c:pt>
                <c:pt idx="115">
                  <c:v>43132</c:v>
                </c:pt>
                <c:pt idx="116">
                  <c:v>43160</c:v>
                </c:pt>
                <c:pt idx="117">
                  <c:v>43191</c:v>
                </c:pt>
                <c:pt idx="118">
                  <c:v>43221</c:v>
                </c:pt>
                <c:pt idx="119">
                  <c:v>43252</c:v>
                </c:pt>
                <c:pt idx="120">
                  <c:v>43282</c:v>
                </c:pt>
                <c:pt idx="121">
                  <c:v>43313</c:v>
                </c:pt>
                <c:pt idx="122">
                  <c:v>43344</c:v>
                </c:pt>
                <c:pt idx="123">
                  <c:v>43374</c:v>
                </c:pt>
                <c:pt idx="124">
                  <c:v>43405</c:v>
                </c:pt>
                <c:pt idx="125">
                  <c:v>43435</c:v>
                </c:pt>
                <c:pt idx="126">
                  <c:v>43466</c:v>
                </c:pt>
                <c:pt idx="127">
                  <c:v>43497</c:v>
                </c:pt>
                <c:pt idx="128">
                  <c:v>43525</c:v>
                </c:pt>
                <c:pt idx="129">
                  <c:v>43556</c:v>
                </c:pt>
                <c:pt idx="130">
                  <c:v>43586</c:v>
                </c:pt>
                <c:pt idx="131">
                  <c:v>43617</c:v>
                </c:pt>
                <c:pt idx="132">
                  <c:v>43647</c:v>
                </c:pt>
                <c:pt idx="133">
                  <c:v>43678</c:v>
                </c:pt>
                <c:pt idx="134">
                  <c:v>43709</c:v>
                </c:pt>
                <c:pt idx="135">
                  <c:v>43739</c:v>
                </c:pt>
                <c:pt idx="136">
                  <c:v>43770</c:v>
                </c:pt>
                <c:pt idx="137">
                  <c:v>43800</c:v>
                </c:pt>
                <c:pt idx="138">
                  <c:v>43831</c:v>
                </c:pt>
                <c:pt idx="139">
                  <c:v>43862</c:v>
                </c:pt>
                <c:pt idx="140">
                  <c:v>43891</c:v>
                </c:pt>
                <c:pt idx="141">
                  <c:v>43922</c:v>
                </c:pt>
                <c:pt idx="142">
                  <c:v>43952</c:v>
                </c:pt>
                <c:pt idx="143">
                  <c:v>43983</c:v>
                </c:pt>
                <c:pt idx="144">
                  <c:v>44013</c:v>
                </c:pt>
                <c:pt idx="145">
                  <c:v>44044</c:v>
                </c:pt>
                <c:pt idx="146">
                  <c:v>44075</c:v>
                </c:pt>
                <c:pt idx="147">
                  <c:v>44105</c:v>
                </c:pt>
                <c:pt idx="148">
                  <c:v>44136</c:v>
                </c:pt>
                <c:pt idx="149">
                  <c:v>44166</c:v>
                </c:pt>
                <c:pt idx="150">
                  <c:v>44197</c:v>
                </c:pt>
                <c:pt idx="151">
                  <c:v>44228</c:v>
                </c:pt>
                <c:pt idx="152">
                  <c:v>44256</c:v>
                </c:pt>
                <c:pt idx="153">
                  <c:v>44287</c:v>
                </c:pt>
                <c:pt idx="154">
                  <c:v>44317</c:v>
                </c:pt>
                <c:pt idx="155">
                  <c:v>44348</c:v>
                </c:pt>
                <c:pt idx="156">
                  <c:v>44378</c:v>
                </c:pt>
                <c:pt idx="157">
                  <c:v>44409</c:v>
                </c:pt>
                <c:pt idx="158">
                  <c:v>44440</c:v>
                </c:pt>
                <c:pt idx="159">
                  <c:v>44470</c:v>
                </c:pt>
                <c:pt idx="160">
                  <c:v>44501</c:v>
                </c:pt>
                <c:pt idx="161">
                  <c:v>44531</c:v>
                </c:pt>
                <c:pt idx="162">
                  <c:v>44562</c:v>
                </c:pt>
                <c:pt idx="163">
                  <c:v>44593</c:v>
                </c:pt>
                <c:pt idx="164">
                  <c:v>44621</c:v>
                </c:pt>
                <c:pt idx="165">
                  <c:v>44652</c:v>
                </c:pt>
                <c:pt idx="166">
                  <c:v>44682</c:v>
                </c:pt>
                <c:pt idx="167">
                  <c:v>44713</c:v>
                </c:pt>
                <c:pt idx="168">
                  <c:v>44743</c:v>
                </c:pt>
                <c:pt idx="169">
                  <c:v>44774</c:v>
                </c:pt>
                <c:pt idx="170">
                  <c:v>44805</c:v>
                </c:pt>
                <c:pt idx="171">
                  <c:v>44835</c:v>
                </c:pt>
                <c:pt idx="172">
                  <c:v>44866</c:v>
                </c:pt>
                <c:pt idx="173">
                  <c:v>44896</c:v>
                </c:pt>
                <c:pt idx="174">
                  <c:v>44927</c:v>
                </c:pt>
                <c:pt idx="175">
                  <c:v>44958</c:v>
                </c:pt>
                <c:pt idx="176">
                  <c:v>44986</c:v>
                </c:pt>
                <c:pt idx="177">
                  <c:v>45017</c:v>
                </c:pt>
                <c:pt idx="178">
                  <c:v>45047</c:v>
                </c:pt>
                <c:pt idx="179">
                  <c:v>45078</c:v>
                </c:pt>
                <c:pt idx="180">
                  <c:v>45108</c:v>
                </c:pt>
                <c:pt idx="181">
                  <c:v>45139</c:v>
                </c:pt>
                <c:pt idx="182">
                  <c:v>45170</c:v>
                </c:pt>
                <c:pt idx="183">
                  <c:v>45200</c:v>
                </c:pt>
                <c:pt idx="184">
                  <c:v>45231</c:v>
                </c:pt>
                <c:pt idx="185">
                  <c:v>45261</c:v>
                </c:pt>
                <c:pt idx="186">
                  <c:v>45292</c:v>
                </c:pt>
                <c:pt idx="187">
                  <c:v>45323</c:v>
                </c:pt>
                <c:pt idx="188">
                  <c:v>45352</c:v>
                </c:pt>
                <c:pt idx="189">
                  <c:v>45383</c:v>
                </c:pt>
                <c:pt idx="190">
                  <c:v>45413</c:v>
                </c:pt>
                <c:pt idx="191">
                  <c:v>45444</c:v>
                </c:pt>
                <c:pt idx="192">
                  <c:v>45474</c:v>
                </c:pt>
                <c:pt idx="193">
                  <c:v>45505</c:v>
                </c:pt>
                <c:pt idx="194">
                  <c:v>45536</c:v>
                </c:pt>
                <c:pt idx="195">
                  <c:v>45566</c:v>
                </c:pt>
                <c:pt idx="196">
                  <c:v>45597</c:v>
                </c:pt>
                <c:pt idx="197">
                  <c:v>45627</c:v>
                </c:pt>
                <c:pt idx="198">
                  <c:v>45658</c:v>
                </c:pt>
                <c:pt idx="199">
                  <c:v>45689</c:v>
                </c:pt>
                <c:pt idx="200">
                  <c:v>45717</c:v>
                </c:pt>
                <c:pt idx="201">
                  <c:v>45748</c:v>
                </c:pt>
                <c:pt idx="202">
                  <c:v>45778</c:v>
                </c:pt>
                <c:pt idx="203">
                  <c:v>45809</c:v>
                </c:pt>
                <c:pt idx="204">
                  <c:v>45839</c:v>
                </c:pt>
                <c:pt idx="205">
                  <c:v>45870</c:v>
                </c:pt>
                <c:pt idx="206">
                  <c:v>45901</c:v>
                </c:pt>
                <c:pt idx="207">
                  <c:v>45931</c:v>
                </c:pt>
                <c:pt idx="208">
                  <c:v>45962</c:v>
                </c:pt>
                <c:pt idx="209">
                  <c:v>45992</c:v>
                </c:pt>
                <c:pt idx="210">
                  <c:v>46023</c:v>
                </c:pt>
                <c:pt idx="211">
                  <c:v>46054</c:v>
                </c:pt>
                <c:pt idx="212">
                  <c:v>46082</c:v>
                </c:pt>
                <c:pt idx="213">
                  <c:v>46113</c:v>
                </c:pt>
              </c:numCache>
            </c:numRef>
          </c:cat>
          <c:val>
            <c:numRef>
              <c:f>'Consolidado posiciones'!$C$1373:$C$1586</c:f>
              <c:numCache>
                <c:formatCode>_(* #,##0_);_(* \(#,##0\);_(* "-"??_);_(@_)</c:formatCode>
                <c:ptCount val="214"/>
                <c:pt idx="0">
                  <c:v>0</c:v>
                </c:pt>
                <c:pt idx="1">
                  <c:v>0</c:v>
                </c:pt>
                <c:pt idx="2">
                  <c:v>1000000</c:v>
                </c:pt>
                <c:pt idx="3">
                  <c:v>1000000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1000000</c:v>
                </c:pt>
                <c:pt idx="16">
                  <c:v>133701000000</c:v>
                </c:pt>
                <c:pt idx="17">
                  <c:v>307701000000</c:v>
                </c:pt>
                <c:pt idx="18">
                  <c:v>320201000000</c:v>
                </c:pt>
                <c:pt idx="19">
                  <c:v>357551000000</c:v>
                </c:pt>
                <c:pt idx="20">
                  <c:v>655371000000</c:v>
                </c:pt>
                <c:pt idx="21">
                  <c:v>675721000000</c:v>
                </c:pt>
                <c:pt idx="22">
                  <c:v>681721000000</c:v>
                </c:pt>
                <c:pt idx="23">
                  <c:v>705721000000</c:v>
                </c:pt>
                <c:pt idx="24">
                  <c:v>737221000000</c:v>
                </c:pt>
                <c:pt idx="25">
                  <c:v>785721000000</c:v>
                </c:pt>
                <c:pt idx="26">
                  <c:v>1033321000000</c:v>
                </c:pt>
                <c:pt idx="27">
                  <c:v>1530639000000</c:v>
                </c:pt>
                <c:pt idx="28">
                  <c:v>1811289030230</c:v>
                </c:pt>
                <c:pt idx="29">
                  <c:v>2062699030230</c:v>
                </c:pt>
                <c:pt idx="30">
                  <c:v>2879749030230</c:v>
                </c:pt>
                <c:pt idx="31">
                  <c:v>3592057311520</c:v>
                </c:pt>
                <c:pt idx="32">
                  <c:v>4094394311520</c:v>
                </c:pt>
                <c:pt idx="33">
                  <c:v>5034075281290</c:v>
                </c:pt>
                <c:pt idx="34">
                  <c:v>5963198881774</c:v>
                </c:pt>
                <c:pt idx="35">
                  <c:v>7250771346191</c:v>
                </c:pt>
                <c:pt idx="36">
                  <c:v>7889921570652</c:v>
                </c:pt>
                <c:pt idx="37">
                  <c:v>8556448085668</c:v>
                </c:pt>
                <c:pt idx="38">
                  <c:v>8833885282168</c:v>
                </c:pt>
                <c:pt idx="39">
                  <c:v>8457699585668</c:v>
                </c:pt>
                <c:pt idx="40">
                  <c:v>8549620287184</c:v>
                </c:pt>
                <c:pt idx="41">
                  <c:v>8705544763684</c:v>
                </c:pt>
                <c:pt idx="42">
                  <c:v>8049489811238</c:v>
                </c:pt>
                <c:pt idx="43">
                  <c:v>8270462411238</c:v>
                </c:pt>
                <c:pt idx="44">
                  <c:v>8518277207338</c:v>
                </c:pt>
                <c:pt idx="45">
                  <c:v>8443527467338</c:v>
                </c:pt>
                <c:pt idx="46">
                  <c:v>8450299073338</c:v>
                </c:pt>
                <c:pt idx="47">
                  <c:v>8778980763536</c:v>
                </c:pt>
                <c:pt idx="48">
                  <c:v>7700629135460</c:v>
                </c:pt>
                <c:pt idx="49">
                  <c:v>6932102972154</c:v>
                </c:pt>
                <c:pt idx="50">
                  <c:v>6675552972154</c:v>
                </c:pt>
                <c:pt idx="51">
                  <c:v>5825952472154</c:v>
                </c:pt>
                <c:pt idx="52">
                  <c:v>4826904430154</c:v>
                </c:pt>
                <c:pt idx="53">
                  <c:v>4650075554154</c:v>
                </c:pt>
                <c:pt idx="54">
                  <c:v>4016525414921</c:v>
                </c:pt>
                <c:pt idx="55">
                  <c:v>4272243181883</c:v>
                </c:pt>
                <c:pt idx="56">
                  <c:v>4558993181883</c:v>
                </c:pt>
                <c:pt idx="57">
                  <c:v>4748821181883</c:v>
                </c:pt>
                <c:pt idx="58">
                  <c:v>5020504181883</c:v>
                </c:pt>
                <c:pt idx="59">
                  <c:v>4908852681883</c:v>
                </c:pt>
                <c:pt idx="60">
                  <c:v>4542666412950</c:v>
                </c:pt>
                <c:pt idx="61">
                  <c:v>4538035699500</c:v>
                </c:pt>
                <c:pt idx="62">
                  <c:v>4426905198533</c:v>
                </c:pt>
                <c:pt idx="63">
                  <c:v>5259004198533</c:v>
                </c:pt>
                <c:pt idx="64">
                  <c:v>5660733384614</c:v>
                </c:pt>
                <c:pt idx="65">
                  <c:v>5893893284614</c:v>
                </c:pt>
                <c:pt idx="66">
                  <c:v>6933122579068</c:v>
                </c:pt>
                <c:pt idx="67">
                  <c:v>7613677579068</c:v>
                </c:pt>
                <c:pt idx="68">
                  <c:v>7717362579068</c:v>
                </c:pt>
                <c:pt idx="69">
                  <c:v>8082318579068</c:v>
                </c:pt>
                <c:pt idx="70">
                  <c:v>9299683175517</c:v>
                </c:pt>
                <c:pt idx="71">
                  <c:v>10084195252517</c:v>
                </c:pt>
                <c:pt idx="72">
                  <c:v>10972302777723</c:v>
                </c:pt>
                <c:pt idx="73">
                  <c:v>11972062686643</c:v>
                </c:pt>
                <c:pt idx="74">
                  <c:v>12905707081780.311</c:v>
                </c:pt>
                <c:pt idx="75">
                  <c:v>13063246210954.844</c:v>
                </c:pt>
                <c:pt idx="76">
                  <c:v>12953854419948.99</c:v>
                </c:pt>
                <c:pt idx="77">
                  <c:v>12797175147981.029</c:v>
                </c:pt>
                <c:pt idx="78">
                  <c:v>12735464045472.699</c:v>
                </c:pt>
                <c:pt idx="79">
                  <c:v>12258740520049.02</c:v>
                </c:pt>
                <c:pt idx="80">
                  <c:v>11959675084873.939</c:v>
                </c:pt>
                <c:pt idx="81">
                  <c:v>11603104146348.631</c:v>
                </c:pt>
                <c:pt idx="82">
                  <c:v>12787258765586.061</c:v>
                </c:pt>
                <c:pt idx="83">
                  <c:v>12702350124119.609</c:v>
                </c:pt>
                <c:pt idx="84">
                  <c:v>12326873613850.609</c:v>
                </c:pt>
                <c:pt idx="85">
                  <c:v>12532631352445.609</c:v>
                </c:pt>
                <c:pt idx="86">
                  <c:v>12914314312021.609</c:v>
                </c:pt>
                <c:pt idx="87">
                  <c:v>14078324826522.609</c:v>
                </c:pt>
                <c:pt idx="88">
                  <c:v>15387895261461.131</c:v>
                </c:pt>
                <c:pt idx="89">
                  <c:v>17198106299339.131</c:v>
                </c:pt>
                <c:pt idx="90">
                  <c:v>18471252279786.941</c:v>
                </c:pt>
                <c:pt idx="91">
                  <c:v>19820074498199.301</c:v>
                </c:pt>
                <c:pt idx="92">
                  <c:v>19910995635360.5</c:v>
                </c:pt>
                <c:pt idx="93">
                  <c:v>21872523250119.66</c:v>
                </c:pt>
                <c:pt idx="94">
                  <c:v>24813127348002.379</c:v>
                </c:pt>
                <c:pt idx="95">
                  <c:v>25637146394228.258</c:v>
                </c:pt>
                <c:pt idx="96">
                  <c:v>26607711640580.258</c:v>
                </c:pt>
                <c:pt idx="97">
                  <c:v>26048927395012.82</c:v>
                </c:pt>
                <c:pt idx="98">
                  <c:v>25202974900085.75</c:v>
                </c:pt>
                <c:pt idx="99">
                  <c:v>25284571899756.367</c:v>
                </c:pt>
                <c:pt idx="100">
                  <c:v>23434547096864.77</c:v>
                </c:pt>
                <c:pt idx="101">
                  <c:v>21535959293189.84</c:v>
                </c:pt>
                <c:pt idx="102">
                  <c:v>21950343369064.711</c:v>
                </c:pt>
                <c:pt idx="103">
                  <c:v>22437913541124.711</c:v>
                </c:pt>
                <c:pt idx="104">
                  <c:v>22508699373693.711</c:v>
                </c:pt>
                <c:pt idx="105">
                  <c:v>21508774970839.191</c:v>
                </c:pt>
                <c:pt idx="106">
                  <c:v>20451439388511.711</c:v>
                </c:pt>
                <c:pt idx="107">
                  <c:v>19911066434349.711</c:v>
                </c:pt>
                <c:pt idx="108">
                  <c:v>18525251185322.711</c:v>
                </c:pt>
                <c:pt idx="109">
                  <c:v>17501216922547.781</c:v>
                </c:pt>
                <c:pt idx="110">
                  <c:v>16861503696848.07</c:v>
                </c:pt>
                <c:pt idx="111">
                  <c:v>16033651202236.709</c:v>
                </c:pt>
                <c:pt idx="112">
                  <c:v>14663855718312.711</c:v>
                </c:pt>
                <c:pt idx="113">
                  <c:v>14029447776466.201</c:v>
                </c:pt>
                <c:pt idx="114">
                  <c:v>13473477511044.711</c:v>
                </c:pt>
                <c:pt idx="115">
                  <c:v>14345353584382.711</c:v>
                </c:pt>
                <c:pt idx="116">
                  <c:v>14384191776904.709</c:v>
                </c:pt>
                <c:pt idx="117">
                  <c:v>14844263302225.711</c:v>
                </c:pt>
                <c:pt idx="118">
                  <c:v>16052886454266.711</c:v>
                </c:pt>
                <c:pt idx="119">
                  <c:v>16243945147454.24</c:v>
                </c:pt>
                <c:pt idx="120">
                  <c:v>16635494229855.711</c:v>
                </c:pt>
                <c:pt idx="121">
                  <c:v>16851916145165.711</c:v>
                </c:pt>
                <c:pt idx="122">
                  <c:v>17741041145165.711</c:v>
                </c:pt>
                <c:pt idx="123">
                  <c:v>19205478628953.5</c:v>
                </c:pt>
                <c:pt idx="124">
                  <c:v>19659598677128.789</c:v>
                </c:pt>
                <c:pt idx="125">
                  <c:v>19206685075128.789</c:v>
                </c:pt>
                <c:pt idx="126">
                  <c:v>19219413643454.664</c:v>
                </c:pt>
                <c:pt idx="127">
                  <c:v>18674591687646.891</c:v>
                </c:pt>
                <c:pt idx="128">
                  <c:v>18486540853470.266</c:v>
                </c:pt>
                <c:pt idx="129">
                  <c:v>18080393914782.691</c:v>
                </c:pt>
                <c:pt idx="130">
                  <c:v>17157834496300</c:v>
                </c:pt>
                <c:pt idx="131">
                  <c:v>16128373592479.15</c:v>
                </c:pt>
                <c:pt idx="132">
                  <c:v>15902851646300</c:v>
                </c:pt>
                <c:pt idx="133">
                  <c:v>15563560011866.971</c:v>
                </c:pt>
                <c:pt idx="134">
                  <c:v>15556203777637</c:v>
                </c:pt>
                <c:pt idx="135">
                  <c:v>15258633507837</c:v>
                </c:pt>
                <c:pt idx="136">
                  <c:v>14260831472649.271</c:v>
                </c:pt>
                <c:pt idx="137">
                  <c:v>13704439275848.189</c:v>
                </c:pt>
                <c:pt idx="138">
                  <c:v>11427969275848.189</c:v>
                </c:pt>
                <c:pt idx="139">
                  <c:v>11486309350848.199</c:v>
                </c:pt>
                <c:pt idx="140">
                  <c:v>9858189231848.1992</c:v>
                </c:pt>
                <c:pt idx="141">
                  <c:v>8983923528595.1992</c:v>
                </c:pt>
                <c:pt idx="142">
                  <c:v>9040383328595.1992</c:v>
                </c:pt>
                <c:pt idx="143">
                  <c:v>8484583328595.2002</c:v>
                </c:pt>
                <c:pt idx="144">
                  <c:v>9072883328595.1992</c:v>
                </c:pt>
                <c:pt idx="145">
                  <c:v>9360862343547.1992</c:v>
                </c:pt>
                <c:pt idx="146">
                  <c:v>8526917646747.2002</c:v>
                </c:pt>
                <c:pt idx="147">
                  <c:v>8171213350000.2002</c:v>
                </c:pt>
                <c:pt idx="148">
                  <c:v>7320013150000.2002</c:v>
                </c:pt>
                <c:pt idx="149">
                  <c:v>7673394000000.2002</c:v>
                </c:pt>
                <c:pt idx="150">
                  <c:v>8198408491318</c:v>
                </c:pt>
                <c:pt idx="151">
                  <c:v>7915994323218</c:v>
                </c:pt>
                <c:pt idx="152">
                  <c:v>7338678229860.2002</c:v>
                </c:pt>
                <c:pt idx="153">
                  <c:v>6886055406056</c:v>
                </c:pt>
                <c:pt idx="154">
                  <c:v>7659313032853.5801</c:v>
                </c:pt>
                <c:pt idx="155">
                  <c:v>8257182332501.9102</c:v>
                </c:pt>
                <c:pt idx="156">
                  <c:v>8159859576450.46</c:v>
                </c:pt>
                <c:pt idx="157">
                  <c:v>10552978524859.92</c:v>
                </c:pt>
                <c:pt idx="158">
                  <c:v>16587850051344.59</c:v>
                </c:pt>
                <c:pt idx="159">
                  <c:v>17653099243178.52</c:v>
                </c:pt>
                <c:pt idx="160">
                  <c:v>18776840079638.598</c:v>
                </c:pt>
                <c:pt idx="161">
                  <c:v>20244039670715.289</c:v>
                </c:pt>
                <c:pt idx="162">
                  <c:v>21343078679201.027</c:v>
                </c:pt>
                <c:pt idx="163">
                  <c:v>25968390803383.117</c:v>
                </c:pt>
                <c:pt idx="164">
                  <c:v>29079278826500.91</c:v>
                </c:pt>
                <c:pt idx="165">
                  <c:v>29878508700904.168</c:v>
                </c:pt>
                <c:pt idx="166">
                  <c:v>30556974853568.578</c:v>
                </c:pt>
                <c:pt idx="167">
                  <c:v>30698098080978.738</c:v>
                </c:pt>
                <c:pt idx="168">
                  <c:v>31169358943510.738</c:v>
                </c:pt>
                <c:pt idx="169">
                  <c:v>31843118892391</c:v>
                </c:pt>
                <c:pt idx="170">
                  <c:v>34281983843362.164</c:v>
                </c:pt>
                <c:pt idx="171">
                  <c:v>35347118775919.164</c:v>
                </c:pt>
                <c:pt idx="172">
                  <c:v>35400250574068.172</c:v>
                </c:pt>
                <c:pt idx="173">
                  <c:v>38125185981583.711</c:v>
                </c:pt>
                <c:pt idx="174">
                  <c:v>35905454983232</c:v>
                </c:pt>
                <c:pt idx="175">
                  <c:v>42457764899185.406</c:v>
                </c:pt>
                <c:pt idx="176">
                  <c:v>43021386300809.938</c:v>
                </c:pt>
                <c:pt idx="177">
                  <c:v>41625538007037.836</c:v>
                </c:pt>
                <c:pt idx="178">
                  <c:v>40366450905175.641</c:v>
                </c:pt>
                <c:pt idx="179">
                  <c:v>37920127791862.094</c:v>
                </c:pt>
                <c:pt idx="180">
                  <c:v>35459478983181.734</c:v>
                </c:pt>
                <c:pt idx="181">
                  <c:v>32608000257826.723</c:v>
                </c:pt>
                <c:pt idx="182">
                  <c:v>32956601228035.215</c:v>
                </c:pt>
                <c:pt idx="183">
                  <c:v>29346155828981.938</c:v>
                </c:pt>
                <c:pt idx="184">
                  <c:v>27772497561676.727</c:v>
                </c:pt>
                <c:pt idx="185">
                  <c:v>26767304279076.094</c:v>
                </c:pt>
                <c:pt idx="186">
                  <c:v>21380943527656.516</c:v>
                </c:pt>
                <c:pt idx="187">
                  <c:v>21615781320115.063</c:v>
                </c:pt>
                <c:pt idx="188">
                  <c:v>20530916434525.773</c:v>
                </c:pt>
                <c:pt idx="189">
                  <c:v>20094908240969.148</c:v>
                </c:pt>
                <c:pt idx="190">
                  <c:v>19729435982961.305</c:v>
                </c:pt>
                <c:pt idx="191">
                  <c:v>20133901940042.816</c:v>
                </c:pt>
                <c:pt idx="192">
                  <c:v>18602915222885</c:v>
                </c:pt>
                <c:pt idx="193">
                  <c:v>17143616515531.652</c:v>
                </c:pt>
                <c:pt idx="194">
                  <c:v>19237204259832.469</c:v>
                </c:pt>
                <c:pt idx="195">
                  <c:v>17847472723081.469</c:v>
                </c:pt>
                <c:pt idx="196">
                  <c:v>16753577723081.471</c:v>
                </c:pt>
                <c:pt idx="197">
                  <c:v>14828512779277.471</c:v>
                </c:pt>
                <c:pt idx="198">
                  <c:v>17806677209305.883</c:v>
                </c:pt>
                <c:pt idx="199">
                  <c:v>21639238620205.883</c:v>
                </c:pt>
                <c:pt idx="200">
                  <c:v>22106430521134.883</c:v>
                </c:pt>
                <c:pt idx="201">
                  <c:v>23549717145695.883</c:v>
                </c:pt>
                <c:pt idx="202">
                  <c:v>16740293785804</c:v>
                </c:pt>
                <c:pt idx="203">
                  <c:v>17170301096182</c:v>
                </c:pt>
                <c:pt idx="204">
                  <c:v>16811064096182</c:v>
                </c:pt>
                <c:pt idx="205">
                  <c:v>16423107194552</c:v>
                </c:pt>
                <c:pt idx="206">
                  <c:v>20945683771773.539</c:v>
                </c:pt>
                <c:pt idx="207">
                  <c:v>21580748682407.539</c:v>
                </c:pt>
                <c:pt idx="208">
                  <c:v>21893571893186.539</c:v>
                </c:pt>
                <c:pt idx="209">
                  <c:v>22180009906123.539</c:v>
                </c:pt>
                <c:pt idx="210">
                  <c:v>21242658534844</c:v>
                </c:pt>
                <c:pt idx="211">
                  <c:v>25924670783844</c:v>
                </c:pt>
                <c:pt idx="212">
                  <c:v>26314778921808</c:v>
                </c:pt>
                <c:pt idx="213">
                  <c:v>25941619166808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98-4F84-8040-10B713E3A50C}"/>
            </c:ext>
          </c:extLst>
        </c:ser>
        <c:ser>
          <c:idx val="2"/>
          <c:order val="1"/>
          <c:tx>
            <c:strRef>
              <c:f>'Consolidado posiciones'!$B$1649</c:f>
              <c:strCache>
                <c:ptCount val="1"/>
                <c:pt idx="0">
                  <c:v>Posición Pasiva - Bonos - Monto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dLbls>
            <c:dLbl>
              <c:idx val="213"/>
              <c:layout>
                <c:manualLayout>
                  <c:x val="-7.6967184647221123E-3"/>
                  <c:y val="-1.899130559144821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rgbClr val="FFC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6D-4520-A986-7DD4C65B7B3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'Consolidado posiciones'!$A$2050:$A$2263</c:f>
              <c:numCache>
                <c:formatCode>mmm\-yy</c:formatCode>
                <c:ptCount val="214"/>
                <c:pt idx="0">
                  <c:v>39630</c:v>
                </c:pt>
                <c:pt idx="1">
                  <c:v>39661</c:v>
                </c:pt>
                <c:pt idx="2">
                  <c:v>39692</c:v>
                </c:pt>
                <c:pt idx="3">
                  <c:v>39722</c:v>
                </c:pt>
                <c:pt idx="4">
                  <c:v>39753</c:v>
                </c:pt>
                <c:pt idx="5">
                  <c:v>39783</c:v>
                </c:pt>
                <c:pt idx="6">
                  <c:v>39814</c:v>
                </c:pt>
                <c:pt idx="7">
                  <c:v>39845</c:v>
                </c:pt>
                <c:pt idx="8">
                  <c:v>39873</c:v>
                </c:pt>
                <c:pt idx="9">
                  <c:v>39904</c:v>
                </c:pt>
                <c:pt idx="10">
                  <c:v>39934</c:v>
                </c:pt>
                <c:pt idx="11">
                  <c:v>39965</c:v>
                </c:pt>
                <c:pt idx="12">
                  <c:v>39995</c:v>
                </c:pt>
                <c:pt idx="13">
                  <c:v>40026</c:v>
                </c:pt>
                <c:pt idx="14">
                  <c:v>40057</c:v>
                </c:pt>
                <c:pt idx="15">
                  <c:v>40087</c:v>
                </c:pt>
                <c:pt idx="16">
                  <c:v>40118</c:v>
                </c:pt>
                <c:pt idx="17">
                  <c:v>40148</c:v>
                </c:pt>
                <c:pt idx="18">
                  <c:v>40179</c:v>
                </c:pt>
                <c:pt idx="19">
                  <c:v>40210</c:v>
                </c:pt>
                <c:pt idx="20">
                  <c:v>40238</c:v>
                </c:pt>
                <c:pt idx="21">
                  <c:v>40269</c:v>
                </c:pt>
                <c:pt idx="22">
                  <c:v>40299</c:v>
                </c:pt>
                <c:pt idx="23">
                  <c:v>40330</c:v>
                </c:pt>
                <c:pt idx="24">
                  <c:v>40360</c:v>
                </c:pt>
                <c:pt idx="25">
                  <c:v>40391</c:v>
                </c:pt>
                <c:pt idx="26">
                  <c:v>40422</c:v>
                </c:pt>
                <c:pt idx="27">
                  <c:v>40452</c:v>
                </c:pt>
                <c:pt idx="28">
                  <c:v>40483</c:v>
                </c:pt>
                <c:pt idx="29">
                  <c:v>40513</c:v>
                </c:pt>
                <c:pt idx="30">
                  <c:v>40544</c:v>
                </c:pt>
                <c:pt idx="31">
                  <c:v>40575</c:v>
                </c:pt>
                <c:pt idx="32">
                  <c:v>40603</c:v>
                </c:pt>
                <c:pt idx="33">
                  <c:v>40634</c:v>
                </c:pt>
                <c:pt idx="34">
                  <c:v>40664</c:v>
                </c:pt>
                <c:pt idx="35">
                  <c:v>40695</c:v>
                </c:pt>
                <c:pt idx="36">
                  <c:v>40725</c:v>
                </c:pt>
                <c:pt idx="37">
                  <c:v>40756</c:v>
                </c:pt>
                <c:pt idx="38">
                  <c:v>40787</c:v>
                </c:pt>
                <c:pt idx="39">
                  <c:v>40817</c:v>
                </c:pt>
                <c:pt idx="40">
                  <c:v>40848</c:v>
                </c:pt>
                <c:pt idx="41">
                  <c:v>40878</c:v>
                </c:pt>
                <c:pt idx="42">
                  <c:v>40909</c:v>
                </c:pt>
                <c:pt idx="43">
                  <c:v>40940</c:v>
                </c:pt>
                <c:pt idx="44">
                  <c:v>40969</c:v>
                </c:pt>
                <c:pt idx="45">
                  <c:v>41000</c:v>
                </c:pt>
                <c:pt idx="46">
                  <c:v>41030</c:v>
                </c:pt>
                <c:pt idx="47">
                  <c:v>41061</c:v>
                </c:pt>
                <c:pt idx="48">
                  <c:v>41091</c:v>
                </c:pt>
                <c:pt idx="49">
                  <c:v>41122</c:v>
                </c:pt>
                <c:pt idx="50">
                  <c:v>41153</c:v>
                </c:pt>
                <c:pt idx="51">
                  <c:v>41183</c:v>
                </c:pt>
                <c:pt idx="52">
                  <c:v>41214</c:v>
                </c:pt>
                <c:pt idx="53">
                  <c:v>41244</c:v>
                </c:pt>
                <c:pt idx="54">
                  <c:v>41275</c:v>
                </c:pt>
                <c:pt idx="55">
                  <c:v>41306</c:v>
                </c:pt>
                <c:pt idx="56">
                  <c:v>41334</c:v>
                </c:pt>
                <c:pt idx="57">
                  <c:v>41365</c:v>
                </c:pt>
                <c:pt idx="58">
                  <c:v>41395</c:v>
                </c:pt>
                <c:pt idx="59">
                  <c:v>41426</c:v>
                </c:pt>
                <c:pt idx="60">
                  <c:v>41456</c:v>
                </c:pt>
                <c:pt idx="61">
                  <c:v>41487</c:v>
                </c:pt>
                <c:pt idx="62">
                  <c:v>41518</c:v>
                </c:pt>
                <c:pt idx="63">
                  <c:v>41548</c:v>
                </c:pt>
                <c:pt idx="64">
                  <c:v>41579</c:v>
                </c:pt>
                <c:pt idx="65">
                  <c:v>41609</c:v>
                </c:pt>
                <c:pt idx="66">
                  <c:v>41640</c:v>
                </c:pt>
                <c:pt idx="67">
                  <c:v>41671</c:v>
                </c:pt>
                <c:pt idx="68">
                  <c:v>41699</c:v>
                </c:pt>
                <c:pt idx="69">
                  <c:v>41730</c:v>
                </c:pt>
                <c:pt idx="70">
                  <c:v>41760</c:v>
                </c:pt>
                <c:pt idx="71">
                  <c:v>41791</c:v>
                </c:pt>
                <c:pt idx="72">
                  <c:v>41821</c:v>
                </c:pt>
                <c:pt idx="73">
                  <c:v>41852</c:v>
                </c:pt>
                <c:pt idx="74">
                  <c:v>41883</c:v>
                </c:pt>
                <c:pt idx="75">
                  <c:v>41913</c:v>
                </c:pt>
                <c:pt idx="76">
                  <c:v>41944</c:v>
                </c:pt>
                <c:pt idx="77">
                  <c:v>41974</c:v>
                </c:pt>
                <c:pt idx="78">
                  <c:v>42005</c:v>
                </c:pt>
                <c:pt idx="79">
                  <c:v>42036</c:v>
                </c:pt>
                <c:pt idx="80">
                  <c:v>42064</c:v>
                </c:pt>
                <c:pt idx="81">
                  <c:v>42095</c:v>
                </c:pt>
                <c:pt idx="82">
                  <c:v>42125</c:v>
                </c:pt>
                <c:pt idx="83">
                  <c:v>42156</c:v>
                </c:pt>
                <c:pt idx="84">
                  <c:v>42186</c:v>
                </c:pt>
                <c:pt idx="85">
                  <c:v>42217</c:v>
                </c:pt>
                <c:pt idx="86">
                  <c:v>42248</c:v>
                </c:pt>
                <c:pt idx="87">
                  <c:v>42278</c:v>
                </c:pt>
                <c:pt idx="88">
                  <c:v>42309</c:v>
                </c:pt>
                <c:pt idx="89">
                  <c:v>42339</c:v>
                </c:pt>
                <c:pt idx="90">
                  <c:v>42370</c:v>
                </c:pt>
                <c:pt idx="91">
                  <c:v>42401</c:v>
                </c:pt>
                <c:pt idx="92">
                  <c:v>42430</c:v>
                </c:pt>
                <c:pt idx="93">
                  <c:v>42461</c:v>
                </c:pt>
                <c:pt idx="94">
                  <c:v>42491</c:v>
                </c:pt>
                <c:pt idx="95">
                  <c:v>42522</c:v>
                </c:pt>
                <c:pt idx="96">
                  <c:v>42552</c:v>
                </c:pt>
                <c:pt idx="97">
                  <c:v>42583</c:v>
                </c:pt>
                <c:pt idx="98">
                  <c:v>42614</c:v>
                </c:pt>
                <c:pt idx="99">
                  <c:v>42644</c:v>
                </c:pt>
                <c:pt idx="100">
                  <c:v>42675</c:v>
                </c:pt>
                <c:pt idx="101">
                  <c:v>42705</c:v>
                </c:pt>
                <c:pt idx="102">
                  <c:v>42736</c:v>
                </c:pt>
                <c:pt idx="103">
                  <c:v>42767</c:v>
                </c:pt>
                <c:pt idx="104">
                  <c:v>42795</c:v>
                </c:pt>
                <c:pt idx="105">
                  <c:v>42826</c:v>
                </c:pt>
                <c:pt idx="106">
                  <c:v>42856</c:v>
                </c:pt>
                <c:pt idx="107">
                  <c:v>42887</c:v>
                </c:pt>
                <c:pt idx="108">
                  <c:v>42917</c:v>
                </c:pt>
                <c:pt idx="109">
                  <c:v>42948</c:v>
                </c:pt>
                <c:pt idx="110">
                  <c:v>42979</c:v>
                </c:pt>
                <c:pt idx="111">
                  <c:v>43009</c:v>
                </c:pt>
                <c:pt idx="112">
                  <c:v>43040</c:v>
                </c:pt>
                <c:pt idx="113">
                  <c:v>43070</c:v>
                </c:pt>
                <c:pt idx="114">
                  <c:v>43101</c:v>
                </c:pt>
                <c:pt idx="115">
                  <c:v>43132</c:v>
                </c:pt>
                <c:pt idx="116">
                  <c:v>43160</c:v>
                </c:pt>
                <c:pt idx="117">
                  <c:v>43191</c:v>
                </c:pt>
                <c:pt idx="118">
                  <c:v>43221</c:v>
                </c:pt>
                <c:pt idx="119">
                  <c:v>43252</c:v>
                </c:pt>
                <c:pt idx="120">
                  <c:v>43282</c:v>
                </c:pt>
                <c:pt idx="121">
                  <c:v>43313</c:v>
                </c:pt>
                <c:pt idx="122">
                  <c:v>43344</c:v>
                </c:pt>
                <c:pt idx="123">
                  <c:v>43374</c:v>
                </c:pt>
                <c:pt idx="124">
                  <c:v>43405</c:v>
                </c:pt>
                <c:pt idx="125">
                  <c:v>43435</c:v>
                </c:pt>
                <c:pt idx="126">
                  <c:v>43466</c:v>
                </c:pt>
                <c:pt idx="127">
                  <c:v>43497</c:v>
                </c:pt>
                <c:pt idx="128">
                  <c:v>43525</c:v>
                </c:pt>
                <c:pt idx="129">
                  <c:v>43556</c:v>
                </c:pt>
                <c:pt idx="130">
                  <c:v>43586</c:v>
                </c:pt>
                <c:pt idx="131">
                  <c:v>43617</c:v>
                </c:pt>
                <c:pt idx="132">
                  <c:v>43647</c:v>
                </c:pt>
                <c:pt idx="133">
                  <c:v>43678</c:v>
                </c:pt>
                <c:pt idx="134">
                  <c:v>43709</c:v>
                </c:pt>
                <c:pt idx="135">
                  <c:v>43739</c:v>
                </c:pt>
                <c:pt idx="136">
                  <c:v>43770</c:v>
                </c:pt>
                <c:pt idx="137">
                  <c:v>43800</c:v>
                </c:pt>
                <c:pt idx="138">
                  <c:v>43831</c:v>
                </c:pt>
                <c:pt idx="139">
                  <c:v>43862</c:v>
                </c:pt>
                <c:pt idx="140">
                  <c:v>43891</c:v>
                </c:pt>
                <c:pt idx="141">
                  <c:v>43922</c:v>
                </c:pt>
                <c:pt idx="142">
                  <c:v>43952</c:v>
                </c:pt>
                <c:pt idx="143">
                  <c:v>43983</c:v>
                </c:pt>
                <c:pt idx="144">
                  <c:v>44013</c:v>
                </c:pt>
                <c:pt idx="145">
                  <c:v>44044</c:v>
                </c:pt>
                <c:pt idx="146">
                  <c:v>44075</c:v>
                </c:pt>
                <c:pt idx="147">
                  <c:v>44105</c:v>
                </c:pt>
                <c:pt idx="148">
                  <c:v>44136</c:v>
                </c:pt>
                <c:pt idx="149">
                  <c:v>44166</c:v>
                </c:pt>
                <c:pt idx="150">
                  <c:v>44197</c:v>
                </c:pt>
                <c:pt idx="151">
                  <c:v>44228</c:v>
                </c:pt>
                <c:pt idx="152">
                  <c:v>44256</c:v>
                </c:pt>
                <c:pt idx="153">
                  <c:v>44287</c:v>
                </c:pt>
                <c:pt idx="154">
                  <c:v>44317</c:v>
                </c:pt>
                <c:pt idx="155">
                  <c:v>44348</c:v>
                </c:pt>
                <c:pt idx="156">
                  <c:v>44378</c:v>
                </c:pt>
                <c:pt idx="157">
                  <c:v>44409</c:v>
                </c:pt>
                <c:pt idx="158">
                  <c:v>44440</c:v>
                </c:pt>
                <c:pt idx="159">
                  <c:v>44470</c:v>
                </c:pt>
                <c:pt idx="160">
                  <c:v>44501</c:v>
                </c:pt>
                <c:pt idx="161">
                  <c:v>44531</c:v>
                </c:pt>
                <c:pt idx="162">
                  <c:v>44562</c:v>
                </c:pt>
                <c:pt idx="163">
                  <c:v>44593</c:v>
                </c:pt>
                <c:pt idx="164">
                  <c:v>44621</c:v>
                </c:pt>
                <c:pt idx="165">
                  <c:v>44652</c:v>
                </c:pt>
                <c:pt idx="166">
                  <c:v>44682</c:v>
                </c:pt>
                <c:pt idx="167">
                  <c:v>44713</c:v>
                </c:pt>
                <c:pt idx="168">
                  <c:v>44743</c:v>
                </c:pt>
                <c:pt idx="169">
                  <c:v>44774</c:v>
                </c:pt>
                <c:pt idx="170">
                  <c:v>44805</c:v>
                </c:pt>
                <c:pt idx="171">
                  <c:v>44835</c:v>
                </c:pt>
                <c:pt idx="172">
                  <c:v>44866</c:v>
                </c:pt>
                <c:pt idx="173">
                  <c:v>44896</c:v>
                </c:pt>
                <c:pt idx="174">
                  <c:v>44927</c:v>
                </c:pt>
                <c:pt idx="175">
                  <c:v>44958</c:v>
                </c:pt>
                <c:pt idx="176">
                  <c:v>44986</c:v>
                </c:pt>
                <c:pt idx="177">
                  <c:v>45017</c:v>
                </c:pt>
                <c:pt idx="178">
                  <c:v>45047</c:v>
                </c:pt>
                <c:pt idx="179">
                  <c:v>45078</c:v>
                </c:pt>
                <c:pt idx="180">
                  <c:v>45108</c:v>
                </c:pt>
                <c:pt idx="181">
                  <c:v>45139</c:v>
                </c:pt>
                <c:pt idx="182">
                  <c:v>45170</c:v>
                </c:pt>
                <c:pt idx="183">
                  <c:v>45200</c:v>
                </c:pt>
                <c:pt idx="184">
                  <c:v>45231</c:v>
                </c:pt>
                <c:pt idx="185">
                  <c:v>45261</c:v>
                </c:pt>
                <c:pt idx="186">
                  <c:v>45292</c:v>
                </c:pt>
                <c:pt idx="187">
                  <c:v>45323</c:v>
                </c:pt>
                <c:pt idx="188">
                  <c:v>45352</c:v>
                </c:pt>
                <c:pt idx="189">
                  <c:v>45383</c:v>
                </c:pt>
                <c:pt idx="190">
                  <c:v>45413</c:v>
                </c:pt>
                <c:pt idx="191">
                  <c:v>45444</c:v>
                </c:pt>
                <c:pt idx="192">
                  <c:v>45474</c:v>
                </c:pt>
                <c:pt idx="193">
                  <c:v>45505</c:v>
                </c:pt>
                <c:pt idx="194">
                  <c:v>45536</c:v>
                </c:pt>
                <c:pt idx="195">
                  <c:v>45566</c:v>
                </c:pt>
                <c:pt idx="196">
                  <c:v>45597</c:v>
                </c:pt>
                <c:pt idx="197">
                  <c:v>45627</c:v>
                </c:pt>
                <c:pt idx="198">
                  <c:v>45658</c:v>
                </c:pt>
                <c:pt idx="199">
                  <c:v>45689</c:v>
                </c:pt>
                <c:pt idx="200">
                  <c:v>45717</c:v>
                </c:pt>
                <c:pt idx="201">
                  <c:v>45748</c:v>
                </c:pt>
                <c:pt idx="202">
                  <c:v>45778</c:v>
                </c:pt>
                <c:pt idx="203">
                  <c:v>45809</c:v>
                </c:pt>
                <c:pt idx="204">
                  <c:v>45839</c:v>
                </c:pt>
                <c:pt idx="205">
                  <c:v>45870</c:v>
                </c:pt>
                <c:pt idx="206">
                  <c:v>45901</c:v>
                </c:pt>
                <c:pt idx="207">
                  <c:v>45931</c:v>
                </c:pt>
                <c:pt idx="208">
                  <c:v>45962</c:v>
                </c:pt>
                <c:pt idx="209">
                  <c:v>45992</c:v>
                </c:pt>
                <c:pt idx="210">
                  <c:v>46023</c:v>
                </c:pt>
                <c:pt idx="211">
                  <c:v>46054</c:v>
                </c:pt>
                <c:pt idx="212">
                  <c:v>46082</c:v>
                </c:pt>
                <c:pt idx="213">
                  <c:v>46113</c:v>
                </c:pt>
              </c:numCache>
            </c:numRef>
          </c:cat>
          <c:val>
            <c:numRef>
              <c:f>'Consolidado posiciones'!$C$1598:$C$1811</c:f>
              <c:numCache>
                <c:formatCode>_(* #,##0_);_(* \(#,##0\);_(* "-"??_);_(@_)</c:formatCode>
                <c:ptCount val="2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177200000000</c:v>
                </c:pt>
                <c:pt idx="13">
                  <c:v>177200000000</c:v>
                </c:pt>
                <c:pt idx="14">
                  <c:v>177200000000</c:v>
                </c:pt>
                <c:pt idx="15">
                  <c:v>177200000000</c:v>
                </c:pt>
                <c:pt idx="16">
                  <c:v>177200000000</c:v>
                </c:pt>
                <c:pt idx="17">
                  <c:v>177200000000</c:v>
                </c:pt>
                <c:pt idx="18">
                  <c:v>177200000000</c:v>
                </c:pt>
                <c:pt idx="19">
                  <c:v>177200000000</c:v>
                </c:pt>
                <c:pt idx="20">
                  <c:v>192000000000</c:v>
                </c:pt>
                <c:pt idx="21">
                  <c:v>192000000000</c:v>
                </c:pt>
                <c:pt idx="22">
                  <c:v>192000000000</c:v>
                </c:pt>
                <c:pt idx="23">
                  <c:v>205600000000</c:v>
                </c:pt>
                <c:pt idx="24">
                  <c:v>205600000000</c:v>
                </c:pt>
                <c:pt idx="25">
                  <c:v>205600000000</c:v>
                </c:pt>
                <c:pt idx="26">
                  <c:v>205600000000</c:v>
                </c:pt>
                <c:pt idx="27">
                  <c:v>392650000000</c:v>
                </c:pt>
                <c:pt idx="28">
                  <c:v>743290000000</c:v>
                </c:pt>
                <c:pt idx="29">
                  <c:v>962710000000</c:v>
                </c:pt>
                <c:pt idx="30">
                  <c:v>807496000000</c:v>
                </c:pt>
                <c:pt idx="31">
                  <c:v>807496000000</c:v>
                </c:pt>
                <c:pt idx="32">
                  <c:v>994310000000</c:v>
                </c:pt>
                <c:pt idx="33">
                  <c:v>1342146000000</c:v>
                </c:pt>
                <c:pt idx="34">
                  <c:v>1342146000000</c:v>
                </c:pt>
                <c:pt idx="35">
                  <c:v>1342146000000</c:v>
                </c:pt>
                <c:pt idx="36">
                  <c:v>1675923000000</c:v>
                </c:pt>
                <c:pt idx="37">
                  <c:v>1578873000000</c:v>
                </c:pt>
                <c:pt idx="38">
                  <c:v>1635362000000</c:v>
                </c:pt>
                <c:pt idx="39">
                  <c:v>1767199000000</c:v>
                </c:pt>
                <c:pt idx="40">
                  <c:v>1767199000000</c:v>
                </c:pt>
                <c:pt idx="41">
                  <c:v>1767199000000</c:v>
                </c:pt>
                <c:pt idx="42">
                  <c:v>1767199000000</c:v>
                </c:pt>
                <c:pt idx="43">
                  <c:v>1767199000000</c:v>
                </c:pt>
                <c:pt idx="44">
                  <c:v>1737198999996</c:v>
                </c:pt>
                <c:pt idx="45">
                  <c:v>1737199000000</c:v>
                </c:pt>
                <c:pt idx="46">
                  <c:v>1760649000000</c:v>
                </c:pt>
                <c:pt idx="47">
                  <c:v>1608181000000</c:v>
                </c:pt>
                <c:pt idx="48">
                  <c:v>1608181000000</c:v>
                </c:pt>
                <c:pt idx="49">
                  <c:v>1608181000000</c:v>
                </c:pt>
                <c:pt idx="50">
                  <c:v>1608181000000</c:v>
                </c:pt>
                <c:pt idx="51">
                  <c:v>1516631000000</c:v>
                </c:pt>
                <c:pt idx="52">
                  <c:v>1510256000000</c:v>
                </c:pt>
                <c:pt idx="53">
                  <c:v>1509355000000</c:v>
                </c:pt>
                <c:pt idx="54">
                  <c:v>1509354931416.6699</c:v>
                </c:pt>
                <c:pt idx="55">
                  <c:v>1147770000000</c:v>
                </c:pt>
                <c:pt idx="56">
                  <c:v>1113970000000</c:v>
                </c:pt>
                <c:pt idx="57">
                  <c:v>1159013000000</c:v>
                </c:pt>
                <c:pt idx="58">
                  <c:v>1390113000000</c:v>
                </c:pt>
                <c:pt idx="59">
                  <c:v>1300113000000</c:v>
                </c:pt>
                <c:pt idx="60">
                  <c:v>1300097600000</c:v>
                </c:pt>
                <c:pt idx="61">
                  <c:v>1259904100000</c:v>
                </c:pt>
                <c:pt idx="62">
                  <c:v>1015652000000</c:v>
                </c:pt>
                <c:pt idx="63">
                  <c:v>923402000000</c:v>
                </c:pt>
                <c:pt idx="64">
                  <c:v>974762000000</c:v>
                </c:pt>
                <c:pt idx="65">
                  <c:v>1235400000000</c:v>
                </c:pt>
                <c:pt idx="66">
                  <c:v>1235400000000</c:v>
                </c:pt>
                <c:pt idx="67">
                  <c:v>1235400000000</c:v>
                </c:pt>
                <c:pt idx="68">
                  <c:v>936600000000</c:v>
                </c:pt>
                <c:pt idx="69">
                  <c:v>1057300000000</c:v>
                </c:pt>
                <c:pt idx="70">
                  <c:v>1439566000000</c:v>
                </c:pt>
                <c:pt idx="71">
                  <c:v>1550812908000</c:v>
                </c:pt>
                <c:pt idx="72">
                  <c:v>1550417621000</c:v>
                </c:pt>
                <c:pt idx="73">
                  <c:v>1337912000000</c:v>
                </c:pt>
                <c:pt idx="74">
                  <c:v>2154227000000</c:v>
                </c:pt>
                <c:pt idx="75">
                  <c:v>2244227000000</c:v>
                </c:pt>
                <c:pt idx="76">
                  <c:v>2244227000000</c:v>
                </c:pt>
                <c:pt idx="77">
                  <c:v>2244227000000</c:v>
                </c:pt>
                <c:pt idx="78">
                  <c:v>2244227000000</c:v>
                </c:pt>
                <c:pt idx="79">
                  <c:v>1967427000000</c:v>
                </c:pt>
                <c:pt idx="80">
                  <c:v>1922546000000</c:v>
                </c:pt>
                <c:pt idx="81">
                  <c:v>1731531000000</c:v>
                </c:pt>
                <c:pt idx="82">
                  <c:v>1731531000000</c:v>
                </c:pt>
                <c:pt idx="83">
                  <c:v>1731531000000</c:v>
                </c:pt>
                <c:pt idx="84">
                  <c:v>1731531000000</c:v>
                </c:pt>
                <c:pt idx="85">
                  <c:v>1731531000000</c:v>
                </c:pt>
                <c:pt idx="86">
                  <c:v>1731531000000</c:v>
                </c:pt>
                <c:pt idx="87">
                  <c:v>1731531000000</c:v>
                </c:pt>
                <c:pt idx="88">
                  <c:v>1790331000000</c:v>
                </c:pt>
                <c:pt idx="89">
                  <c:v>1474516000000</c:v>
                </c:pt>
                <c:pt idx="90">
                  <c:v>1474516000000</c:v>
                </c:pt>
                <c:pt idx="91">
                  <c:v>1474516000000</c:v>
                </c:pt>
                <c:pt idx="92">
                  <c:v>1559516000000</c:v>
                </c:pt>
                <c:pt idx="93">
                  <c:v>1466816000000</c:v>
                </c:pt>
                <c:pt idx="94">
                  <c:v>1059116000000</c:v>
                </c:pt>
                <c:pt idx="95">
                  <c:v>1059116000000</c:v>
                </c:pt>
                <c:pt idx="96">
                  <c:v>1059116000000</c:v>
                </c:pt>
                <c:pt idx="97">
                  <c:v>1059116000000</c:v>
                </c:pt>
                <c:pt idx="98">
                  <c:v>1059787036612.8999</c:v>
                </c:pt>
                <c:pt idx="99">
                  <c:v>1151562066774.1899</c:v>
                </c:pt>
                <c:pt idx="100">
                  <c:v>1150981261774.1899</c:v>
                </c:pt>
                <c:pt idx="101">
                  <c:v>1501604591451.6099</c:v>
                </c:pt>
                <c:pt idx="102">
                  <c:v>700243000000</c:v>
                </c:pt>
                <c:pt idx="103">
                  <c:v>700243000000</c:v>
                </c:pt>
                <c:pt idx="104">
                  <c:v>700243000000</c:v>
                </c:pt>
                <c:pt idx="105">
                  <c:v>1133243000000</c:v>
                </c:pt>
                <c:pt idx="106">
                  <c:v>1068411000000</c:v>
                </c:pt>
                <c:pt idx="107">
                  <c:v>1068411000000</c:v>
                </c:pt>
                <c:pt idx="108">
                  <c:v>976568000000</c:v>
                </c:pt>
                <c:pt idx="109">
                  <c:v>976568000000</c:v>
                </c:pt>
                <c:pt idx="110">
                  <c:v>891568000000</c:v>
                </c:pt>
                <c:pt idx="111">
                  <c:v>891568000000</c:v>
                </c:pt>
                <c:pt idx="112">
                  <c:v>891568000000</c:v>
                </c:pt>
                <c:pt idx="113">
                  <c:v>891568000000</c:v>
                </c:pt>
                <c:pt idx="114">
                  <c:v>891568000000</c:v>
                </c:pt>
                <c:pt idx="115">
                  <c:v>891568000000</c:v>
                </c:pt>
                <c:pt idx="116">
                  <c:v>891568000000</c:v>
                </c:pt>
                <c:pt idx="117">
                  <c:v>918568000000</c:v>
                </c:pt>
                <c:pt idx="118">
                  <c:v>1118568000000</c:v>
                </c:pt>
                <c:pt idx="119">
                  <c:v>1118568000000</c:v>
                </c:pt>
                <c:pt idx="120">
                  <c:v>1407568000000</c:v>
                </c:pt>
                <c:pt idx="121">
                  <c:v>1261500000000</c:v>
                </c:pt>
                <c:pt idx="122">
                  <c:v>1259000000000</c:v>
                </c:pt>
                <c:pt idx="123">
                  <c:v>1258999999164.99</c:v>
                </c:pt>
                <c:pt idx="124">
                  <c:v>1627030000000</c:v>
                </c:pt>
                <c:pt idx="125">
                  <c:v>1627030000000</c:v>
                </c:pt>
                <c:pt idx="126">
                  <c:v>1627030000000</c:v>
                </c:pt>
                <c:pt idx="127">
                  <c:v>1627030000000</c:v>
                </c:pt>
                <c:pt idx="128">
                  <c:v>1627030000000</c:v>
                </c:pt>
                <c:pt idx="129">
                  <c:v>1654830000000</c:v>
                </c:pt>
                <c:pt idx="130">
                  <c:v>1627030000000</c:v>
                </c:pt>
                <c:pt idx="131">
                  <c:v>1627030000000</c:v>
                </c:pt>
                <c:pt idx="132">
                  <c:v>2284030000000</c:v>
                </c:pt>
                <c:pt idx="133">
                  <c:v>2284030000000</c:v>
                </c:pt>
                <c:pt idx="134">
                  <c:v>2284030000000</c:v>
                </c:pt>
                <c:pt idx="135">
                  <c:v>2284030000000</c:v>
                </c:pt>
                <c:pt idx="136">
                  <c:v>2284030000000</c:v>
                </c:pt>
                <c:pt idx="137">
                  <c:v>2284030000000</c:v>
                </c:pt>
                <c:pt idx="138">
                  <c:v>2284030000000</c:v>
                </c:pt>
                <c:pt idx="139">
                  <c:v>2284030000000</c:v>
                </c:pt>
                <c:pt idx="140">
                  <c:v>2284030000000</c:v>
                </c:pt>
                <c:pt idx="141">
                  <c:v>2284030000000</c:v>
                </c:pt>
                <c:pt idx="142">
                  <c:v>2284030000000</c:v>
                </c:pt>
                <c:pt idx="143">
                  <c:v>2035030000000</c:v>
                </c:pt>
                <c:pt idx="144">
                  <c:v>2035030000000</c:v>
                </c:pt>
                <c:pt idx="145">
                  <c:v>2545570000000</c:v>
                </c:pt>
                <c:pt idx="146">
                  <c:v>2679670000000</c:v>
                </c:pt>
                <c:pt idx="147">
                  <c:v>2679670000000</c:v>
                </c:pt>
                <c:pt idx="148">
                  <c:v>2529670000000</c:v>
                </c:pt>
                <c:pt idx="149">
                  <c:v>2529670000000</c:v>
                </c:pt>
                <c:pt idx="150">
                  <c:v>2679670000000</c:v>
                </c:pt>
                <c:pt idx="151">
                  <c:v>2679670000000</c:v>
                </c:pt>
                <c:pt idx="152">
                  <c:v>2677670000000</c:v>
                </c:pt>
                <c:pt idx="153">
                  <c:v>2677670000000</c:v>
                </c:pt>
                <c:pt idx="154">
                  <c:v>2914344000000</c:v>
                </c:pt>
                <c:pt idx="155">
                  <c:v>2914344000000</c:v>
                </c:pt>
                <c:pt idx="156">
                  <c:v>2914344000000</c:v>
                </c:pt>
                <c:pt idx="157">
                  <c:v>2884844000000</c:v>
                </c:pt>
                <c:pt idx="158">
                  <c:v>3161903000000</c:v>
                </c:pt>
                <c:pt idx="159">
                  <c:v>3161203000000</c:v>
                </c:pt>
                <c:pt idx="160">
                  <c:v>3133368000000</c:v>
                </c:pt>
                <c:pt idx="161">
                  <c:v>3133368000000</c:v>
                </c:pt>
                <c:pt idx="162">
                  <c:v>3217059000000</c:v>
                </c:pt>
                <c:pt idx="163">
                  <c:v>3217059000000</c:v>
                </c:pt>
                <c:pt idx="164">
                  <c:v>3402629000000</c:v>
                </c:pt>
                <c:pt idx="165">
                  <c:v>3402629000000</c:v>
                </c:pt>
                <c:pt idx="166">
                  <c:v>3119762000000</c:v>
                </c:pt>
                <c:pt idx="167">
                  <c:v>3119762000000</c:v>
                </c:pt>
                <c:pt idx="168">
                  <c:v>3119762000000</c:v>
                </c:pt>
                <c:pt idx="169">
                  <c:v>3119762000000</c:v>
                </c:pt>
                <c:pt idx="170">
                  <c:v>3455412083000</c:v>
                </c:pt>
                <c:pt idx="171">
                  <c:v>4105355738000</c:v>
                </c:pt>
                <c:pt idx="172">
                  <c:v>4112855738000</c:v>
                </c:pt>
                <c:pt idx="173">
                  <c:v>4143855738000</c:v>
                </c:pt>
                <c:pt idx="174">
                  <c:v>4152068571000</c:v>
                </c:pt>
                <c:pt idx="175">
                  <c:v>4162068571000</c:v>
                </c:pt>
                <c:pt idx="176">
                  <c:v>4169068571000</c:v>
                </c:pt>
                <c:pt idx="177">
                  <c:v>4171524464000</c:v>
                </c:pt>
                <c:pt idx="178">
                  <c:v>3594404000000</c:v>
                </c:pt>
                <c:pt idx="179">
                  <c:v>3594404000000</c:v>
                </c:pt>
                <c:pt idx="180">
                  <c:v>3594404000000</c:v>
                </c:pt>
                <c:pt idx="181">
                  <c:v>3592404000000</c:v>
                </c:pt>
                <c:pt idx="182">
                  <c:v>3197855370000</c:v>
                </c:pt>
                <c:pt idx="183">
                  <c:v>3484458510000</c:v>
                </c:pt>
                <c:pt idx="184">
                  <c:v>3371532710000</c:v>
                </c:pt>
                <c:pt idx="185">
                  <c:v>3021572640000</c:v>
                </c:pt>
                <c:pt idx="186">
                  <c:v>3286588000000</c:v>
                </c:pt>
                <c:pt idx="187">
                  <c:v>3286588000000</c:v>
                </c:pt>
                <c:pt idx="188">
                  <c:v>3181873000000</c:v>
                </c:pt>
                <c:pt idx="189">
                  <c:v>3181873000000</c:v>
                </c:pt>
                <c:pt idx="190">
                  <c:v>3239373000000</c:v>
                </c:pt>
                <c:pt idx="191">
                  <c:v>3264373000000</c:v>
                </c:pt>
                <c:pt idx="192">
                  <c:v>2489373000000</c:v>
                </c:pt>
                <c:pt idx="193">
                  <c:v>2489373000000</c:v>
                </c:pt>
                <c:pt idx="194">
                  <c:v>2392670000000</c:v>
                </c:pt>
                <c:pt idx="195">
                  <c:v>2392670000000</c:v>
                </c:pt>
                <c:pt idx="196">
                  <c:v>2400070000000</c:v>
                </c:pt>
                <c:pt idx="197">
                  <c:v>2400070000000</c:v>
                </c:pt>
                <c:pt idx="198">
                  <c:v>2236850000000</c:v>
                </c:pt>
                <c:pt idx="199">
                  <c:v>2236850000000</c:v>
                </c:pt>
                <c:pt idx="200">
                  <c:v>2236850000000</c:v>
                </c:pt>
                <c:pt idx="201">
                  <c:v>2136850000000</c:v>
                </c:pt>
                <c:pt idx="202">
                  <c:v>2086850000000</c:v>
                </c:pt>
                <c:pt idx="203">
                  <c:v>2093160000000</c:v>
                </c:pt>
                <c:pt idx="204">
                  <c:v>2093160000000</c:v>
                </c:pt>
                <c:pt idx="205">
                  <c:v>2143160000000</c:v>
                </c:pt>
                <c:pt idx="206">
                  <c:v>2367160000000</c:v>
                </c:pt>
                <c:pt idx="207">
                  <c:v>2406660000000</c:v>
                </c:pt>
                <c:pt idx="208">
                  <c:v>2606660000000</c:v>
                </c:pt>
                <c:pt idx="209">
                  <c:v>2606660000000</c:v>
                </c:pt>
                <c:pt idx="210">
                  <c:v>2491160000000</c:v>
                </c:pt>
                <c:pt idx="211">
                  <c:v>2491160000000</c:v>
                </c:pt>
                <c:pt idx="212">
                  <c:v>2491160000000</c:v>
                </c:pt>
                <c:pt idx="213">
                  <c:v>2491160000000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298-4F84-8040-10B713E3A50C}"/>
            </c:ext>
          </c:extLst>
        </c:ser>
        <c:ser>
          <c:idx val="3"/>
          <c:order val="2"/>
          <c:tx>
            <c:strRef>
              <c:f>'Consolidado posiciones'!$B$2150</c:f>
              <c:strCache>
                <c:ptCount val="1"/>
                <c:pt idx="0">
                  <c:v>Posición Pasiva - swaps - Monto</c:v>
                </c:pt>
              </c:strCache>
            </c:strRef>
          </c:tx>
          <c:marker>
            <c:symbol val="none"/>
          </c:marker>
          <c:dLbls>
            <c:dLbl>
              <c:idx val="2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6D-4520-A986-7DD4C65B7B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7030A0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'Consolidado posiciones'!$A$2050:$A$2263</c:f>
              <c:numCache>
                <c:formatCode>mmm\-yy</c:formatCode>
                <c:ptCount val="214"/>
                <c:pt idx="0">
                  <c:v>39630</c:v>
                </c:pt>
                <c:pt idx="1">
                  <c:v>39661</c:v>
                </c:pt>
                <c:pt idx="2">
                  <c:v>39692</c:v>
                </c:pt>
                <c:pt idx="3">
                  <c:v>39722</c:v>
                </c:pt>
                <c:pt idx="4">
                  <c:v>39753</c:v>
                </c:pt>
                <c:pt idx="5">
                  <c:v>39783</c:v>
                </c:pt>
                <c:pt idx="6">
                  <c:v>39814</c:v>
                </c:pt>
                <c:pt idx="7">
                  <c:v>39845</c:v>
                </c:pt>
                <c:pt idx="8">
                  <c:v>39873</c:v>
                </c:pt>
                <c:pt idx="9">
                  <c:v>39904</c:v>
                </c:pt>
                <c:pt idx="10">
                  <c:v>39934</c:v>
                </c:pt>
                <c:pt idx="11">
                  <c:v>39965</c:v>
                </c:pt>
                <c:pt idx="12">
                  <c:v>39995</c:v>
                </c:pt>
                <c:pt idx="13">
                  <c:v>40026</c:v>
                </c:pt>
                <c:pt idx="14">
                  <c:v>40057</c:v>
                </c:pt>
                <c:pt idx="15">
                  <c:v>40087</c:v>
                </c:pt>
                <c:pt idx="16">
                  <c:v>40118</c:v>
                </c:pt>
                <c:pt idx="17">
                  <c:v>40148</c:v>
                </c:pt>
                <c:pt idx="18">
                  <c:v>40179</c:v>
                </c:pt>
                <c:pt idx="19">
                  <c:v>40210</c:v>
                </c:pt>
                <c:pt idx="20">
                  <c:v>40238</c:v>
                </c:pt>
                <c:pt idx="21">
                  <c:v>40269</c:v>
                </c:pt>
                <c:pt idx="22">
                  <c:v>40299</c:v>
                </c:pt>
                <c:pt idx="23">
                  <c:v>40330</c:v>
                </c:pt>
                <c:pt idx="24">
                  <c:v>40360</c:v>
                </c:pt>
                <c:pt idx="25">
                  <c:v>40391</c:v>
                </c:pt>
                <c:pt idx="26">
                  <c:v>40422</c:v>
                </c:pt>
                <c:pt idx="27">
                  <c:v>40452</c:v>
                </c:pt>
                <c:pt idx="28">
                  <c:v>40483</c:v>
                </c:pt>
                <c:pt idx="29">
                  <c:v>40513</c:v>
                </c:pt>
                <c:pt idx="30">
                  <c:v>40544</c:v>
                </c:pt>
                <c:pt idx="31">
                  <c:v>40575</c:v>
                </c:pt>
                <c:pt idx="32">
                  <c:v>40603</c:v>
                </c:pt>
                <c:pt idx="33">
                  <c:v>40634</c:v>
                </c:pt>
                <c:pt idx="34">
                  <c:v>40664</c:v>
                </c:pt>
                <c:pt idx="35">
                  <c:v>40695</c:v>
                </c:pt>
                <c:pt idx="36">
                  <c:v>40725</c:v>
                </c:pt>
                <c:pt idx="37">
                  <c:v>40756</c:v>
                </c:pt>
                <c:pt idx="38">
                  <c:v>40787</c:v>
                </c:pt>
                <c:pt idx="39">
                  <c:v>40817</c:v>
                </c:pt>
                <c:pt idx="40">
                  <c:v>40848</c:v>
                </c:pt>
                <c:pt idx="41">
                  <c:v>40878</c:v>
                </c:pt>
                <c:pt idx="42">
                  <c:v>40909</c:v>
                </c:pt>
                <c:pt idx="43">
                  <c:v>40940</c:v>
                </c:pt>
                <c:pt idx="44">
                  <c:v>40969</c:v>
                </c:pt>
                <c:pt idx="45">
                  <c:v>41000</c:v>
                </c:pt>
                <c:pt idx="46">
                  <c:v>41030</c:v>
                </c:pt>
                <c:pt idx="47">
                  <c:v>41061</c:v>
                </c:pt>
                <c:pt idx="48">
                  <c:v>41091</c:v>
                </c:pt>
                <c:pt idx="49">
                  <c:v>41122</c:v>
                </c:pt>
                <c:pt idx="50">
                  <c:v>41153</c:v>
                </c:pt>
                <c:pt idx="51">
                  <c:v>41183</c:v>
                </c:pt>
                <c:pt idx="52">
                  <c:v>41214</c:v>
                </c:pt>
                <c:pt idx="53">
                  <c:v>41244</c:v>
                </c:pt>
                <c:pt idx="54">
                  <c:v>41275</c:v>
                </c:pt>
                <c:pt idx="55">
                  <c:v>41306</c:v>
                </c:pt>
                <c:pt idx="56">
                  <c:v>41334</c:v>
                </c:pt>
                <c:pt idx="57">
                  <c:v>41365</c:v>
                </c:pt>
                <c:pt idx="58">
                  <c:v>41395</c:v>
                </c:pt>
                <c:pt idx="59">
                  <c:v>41426</c:v>
                </c:pt>
                <c:pt idx="60">
                  <c:v>41456</c:v>
                </c:pt>
                <c:pt idx="61">
                  <c:v>41487</c:v>
                </c:pt>
                <c:pt idx="62">
                  <c:v>41518</c:v>
                </c:pt>
                <c:pt idx="63">
                  <c:v>41548</c:v>
                </c:pt>
                <c:pt idx="64">
                  <c:v>41579</c:v>
                </c:pt>
                <c:pt idx="65">
                  <c:v>41609</c:v>
                </c:pt>
                <c:pt idx="66">
                  <c:v>41640</c:v>
                </c:pt>
                <c:pt idx="67">
                  <c:v>41671</c:v>
                </c:pt>
                <c:pt idx="68">
                  <c:v>41699</c:v>
                </c:pt>
                <c:pt idx="69">
                  <c:v>41730</c:v>
                </c:pt>
                <c:pt idx="70">
                  <c:v>41760</c:v>
                </c:pt>
                <c:pt idx="71">
                  <c:v>41791</c:v>
                </c:pt>
                <c:pt idx="72">
                  <c:v>41821</c:v>
                </c:pt>
                <c:pt idx="73">
                  <c:v>41852</c:v>
                </c:pt>
                <c:pt idx="74">
                  <c:v>41883</c:v>
                </c:pt>
                <c:pt idx="75">
                  <c:v>41913</c:v>
                </c:pt>
                <c:pt idx="76">
                  <c:v>41944</c:v>
                </c:pt>
                <c:pt idx="77">
                  <c:v>41974</c:v>
                </c:pt>
                <c:pt idx="78">
                  <c:v>42005</c:v>
                </c:pt>
                <c:pt idx="79">
                  <c:v>42036</c:v>
                </c:pt>
                <c:pt idx="80">
                  <c:v>42064</c:v>
                </c:pt>
                <c:pt idx="81">
                  <c:v>42095</c:v>
                </c:pt>
                <c:pt idx="82">
                  <c:v>42125</c:v>
                </c:pt>
                <c:pt idx="83">
                  <c:v>42156</c:v>
                </c:pt>
                <c:pt idx="84">
                  <c:v>42186</c:v>
                </c:pt>
                <c:pt idx="85">
                  <c:v>42217</c:v>
                </c:pt>
                <c:pt idx="86">
                  <c:v>42248</c:v>
                </c:pt>
                <c:pt idx="87">
                  <c:v>42278</c:v>
                </c:pt>
                <c:pt idx="88">
                  <c:v>42309</c:v>
                </c:pt>
                <c:pt idx="89">
                  <c:v>42339</c:v>
                </c:pt>
                <c:pt idx="90">
                  <c:v>42370</c:v>
                </c:pt>
                <c:pt idx="91">
                  <c:v>42401</c:v>
                </c:pt>
                <c:pt idx="92">
                  <c:v>42430</c:v>
                </c:pt>
                <c:pt idx="93">
                  <c:v>42461</c:v>
                </c:pt>
                <c:pt idx="94">
                  <c:v>42491</c:v>
                </c:pt>
                <c:pt idx="95">
                  <c:v>42522</c:v>
                </c:pt>
                <c:pt idx="96">
                  <c:v>42552</c:v>
                </c:pt>
                <c:pt idx="97">
                  <c:v>42583</c:v>
                </c:pt>
                <c:pt idx="98">
                  <c:v>42614</c:v>
                </c:pt>
                <c:pt idx="99">
                  <c:v>42644</c:v>
                </c:pt>
                <c:pt idx="100">
                  <c:v>42675</c:v>
                </c:pt>
                <c:pt idx="101">
                  <c:v>42705</c:v>
                </c:pt>
                <c:pt idx="102">
                  <c:v>42736</c:v>
                </c:pt>
                <c:pt idx="103">
                  <c:v>42767</c:v>
                </c:pt>
                <c:pt idx="104">
                  <c:v>42795</c:v>
                </c:pt>
                <c:pt idx="105">
                  <c:v>42826</c:v>
                </c:pt>
                <c:pt idx="106">
                  <c:v>42856</c:v>
                </c:pt>
                <c:pt idx="107">
                  <c:v>42887</c:v>
                </c:pt>
                <c:pt idx="108">
                  <c:v>42917</c:v>
                </c:pt>
                <c:pt idx="109">
                  <c:v>42948</c:v>
                </c:pt>
                <c:pt idx="110">
                  <c:v>42979</c:v>
                </c:pt>
                <c:pt idx="111">
                  <c:v>43009</c:v>
                </c:pt>
                <c:pt idx="112">
                  <c:v>43040</c:v>
                </c:pt>
                <c:pt idx="113">
                  <c:v>43070</c:v>
                </c:pt>
                <c:pt idx="114">
                  <c:v>43101</c:v>
                </c:pt>
                <c:pt idx="115">
                  <c:v>43132</c:v>
                </c:pt>
                <c:pt idx="116">
                  <c:v>43160</c:v>
                </c:pt>
                <c:pt idx="117">
                  <c:v>43191</c:v>
                </c:pt>
                <c:pt idx="118">
                  <c:v>43221</c:v>
                </c:pt>
                <c:pt idx="119">
                  <c:v>43252</c:v>
                </c:pt>
                <c:pt idx="120">
                  <c:v>43282</c:v>
                </c:pt>
                <c:pt idx="121">
                  <c:v>43313</c:v>
                </c:pt>
                <c:pt idx="122">
                  <c:v>43344</c:v>
                </c:pt>
                <c:pt idx="123">
                  <c:v>43374</c:v>
                </c:pt>
                <c:pt idx="124">
                  <c:v>43405</c:v>
                </c:pt>
                <c:pt idx="125">
                  <c:v>43435</c:v>
                </c:pt>
                <c:pt idx="126">
                  <c:v>43466</c:v>
                </c:pt>
                <c:pt idx="127">
                  <c:v>43497</c:v>
                </c:pt>
                <c:pt idx="128">
                  <c:v>43525</c:v>
                </c:pt>
                <c:pt idx="129">
                  <c:v>43556</c:v>
                </c:pt>
                <c:pt idx="130">
                  <c:v>43586</c:v>
                </c:pt>
                <c:pt idx="131">
                  <c:v>43617</c:v>
                </c:pt>
                <c:pt idx="132">
                  <c:v>43647</c:v>
                </c:pt>
                <c:pt idx="133">
                  <c:v>43678</c:v>
                </c:pt>
                <c:pt idx="134">
                  <c:v>43709</c:v>
                </c:pt>
                <c:pt idx="135">
                  <c:v>43739</c:v>
                </c:pt>
                <c:pt idx="136">
                  <c:v>43770</c:v>
                </c:pt>
                <c:pt idx="137">
                  <c:v>43800</c:v>
                </c:pt>
                <c:pt idx="138">
                  <c:v>43831</c:v>
                </c:pt>
                <c:pt idx="139">
                  <c:v>43862</c:v>
                </c:pt>
                <c:pt idx="140">
                  <c:v>43891</c:v>
                </c:pt>
                <c:pt idx="141">
                  <c:v>43922</c:v>
                </c:pt>
                <c:pt idx="142">
                  <c:v>43952</c:v>
                </c:pt>
                <c:pt idx="143">
                  <c:v>43983</c:v>
                </c:pt>
                <c:pt idx="144">
                  <c:v>44013</c:v>
                </c:pt>
                <c:pt idx="145">
                  <c:v>44044</c:v>
                </c:pt>
                <c:pt idx="146">
                  <c:v>44075</c:v>
                </c:pt>
                <c:pt idx="147">
                  <c:v>44105</c:v>
                </c:pt>
                <c:pt idx="148">
                  <c:v>44136</c:v>
                </c:pt>
                <c:pt idx="149">
                  <c:v>44166</c:v>
                </c:pt>
                <c:pt idx="150">
                  <c:v>44197</c:v>
                </c:pt>
                <c:pt idx="151">
                  <c:v>44228</c:v>
                </c:pt>
                <c:pt idx="152">
                  <c:v>44256</c:v>
                </c:pt>
                <c:pt idx="153">
                  <c:v>44287</c:v>
                </c:pt>
                <c:pt idx="154">
                  <c:v>44317</c:v>
                </c:pt>
                <c:pt idx="155">
                  <c:v>44348</c:v>
                </c:pt>
                <c:pt idx="156">
                  <c:v>44378</c:v>
                </c:pt>
                <c:pt idx="157">
                  <c:v>44409</c:v>
                </c:pt>
                <c:pt idx="158">
                  <c:v>44440</c:v>
                </c:pt>
                <c:pt idx="159">
                  <c:v>44470</c:v>
                </c:pt>
                <c:pt idx="160">
                  <c:v>44501</c:v>
                </c:pt>
                <c:pt idx="161">
                  <c:v>44531</c:v>
                </c:pt>
                <c:pt idx="162">
                  <c:v>44562</c:v>
                </c:pt>
                <c:pt idx="163">
                  <c:v>44593</c:v>
                </c:pt>
                <c:pt idx="164">
                  <c:v>44621</c:v>
                </c:pt>
                <c:pt idx="165">
                  <c:v>44652</c:v>
                </c:pt>
                <c:pt idx="166">
                  <c:v>44682</c:v>
                </c:pt>
                <c:pt idx="167">
                  <c:v>44713</c:v>
                </c:pt>
                <c:pt idx="168">
                  <c:v>44743</c:v>
                </c:pt>
                <c:pt idx="169">
                  <c:v>44774</c:v>
                </c:pt>
                <c:pt idx="170">
                  <c:v>44805</c:v>
                </c:pt>
                <c:pt idx="171">
                  <c:v>44835</c:v>
                </c:pt>
                <c:pt idx="172">
                  <c:v>44866</c:v>
                </c:pt>
                <c:pt idx="173">
                  <c:v>44896</c:v>
                </c:pt>
                <c:pt idx="174">
                  <c:v>44927</c:v>
                </c:pt>
                <c:pt idx="175">
                  <c:v>44958</c:v>
                </c:pt>
                <c:pt idx="176">
                  <c:v>44986</c:v>
                </c:pt>
                <c:pt idx="177">
                  <c:v>45017</c:v>
                </c:pt>
                <c:pt idx="178">
                  <c:v>45047</c:v>
                </c:pt>
                <c:pt idx="179">
                  <c:v>45078</c:v>
                </c:pt>
                <c:pt idx="180">
                  <c:v>45108</c:v>
                </c:pt>
                <c:pt idx="181">
                  <c:v>45139</c:v>
                </c:pt>
                <c:pt idx="182">
                  <c:v>45170</c:v>
                </c:pt>
                <c:pt idx="183">
                  <c:v>45200</c:v>
                </c:pt>
                <c:pt idx="184">
                  <c:v>45231</c:v>
                </c:pt>
                <c:pt idx="185">
                  <c:v>45261</c:v>
                </c:pt>
                <c:pt idx="186">
                  <c:v>45292</c:v>
                </c:pt>
                <c:pt idx="187">
                  <c:v>45323</c:v>
                </c:pt>
                <c:pt idx="188">
                  <c:v>45352</c:v>
                </c:pt>
                <c:pt idx="189">
                  <c:v>45383</c:v>
                </c:pt>
                <c:pt idx="190">
                  <c:v>45413</c:v>
                </c:pt>
                <c:pt idx="191">
                  <c:v>45444</c:v>
                </c:pt>
                <c:pt idx="192">
                  <c:v>45474</c:v>
                </c:pt>
                <c:pt idx="193">
                  <c:v>45505</c:v>
                </c:pt>
                <c:pt idx="194">
                  <c:v>45536</c:v>
                </c:pt>
                <c:pt idx="195">
                  <c:v>45566</c:v>
                </c:pt>
                <c:pt idx="196">
                  <c:v>45597</c:v>
                </c:pt>
                <c:pt idx="197">
                  <c:v>45627</c:v>
                </c:pt>
                <c:pt idx="198">
                  <c:v>45658</c:v>
                </c:pt>
                <c:pt idx="199">
                  <c:v>45689</c:v>
                </c:pt>
                <c:pt idx="200">
                  <c:v>45717</c:v>
                </c:pt>
                <c:pt idx="201">
                  <c:v>45748</c:v>
                </c:pt>
                <c:pt idx="202">
                  <c:v>45778</c:v>
                </c:pt>
                <c:pt idx="203">
                  <c:v>45809</c:v>
                </c:pt>
                <c:pt idx="204">
                  <c:v>45839</c:v>
                </c:pt>
                <c:pt idx="205">
                  <c:v>45870</c:v>
                </c:pt>
                <c:pt idx="206">
                  <c:v>45901</c:v>
                </c:pt>
                <c:pt idx="207">
                  <c:v>45931</c:v>
                </c:pt>
                <c:pt idx="208">
                  <c:v>45962</c:v>
                </c:pt>
                <c:pt idx="209">
                  <c:v>45992</c:v>
                </c:pt>
                <c:pt idx="210">
                  <c:v>46023</c:v>
                </c:pt>
                <c:pt idx="211">
                  <c:v>46054</c:v>
                </c:pt>
                <c:pt idx="212">
                  <c:v>46082</c:v>
                </c:pt>
                <c:pt idx="213">
                  <c:v>46113</c:v>
                </c:pt>
              </c:numCache>
            </c:numRef>
          </c:cat>
          <c:val>
            <c:numRef>
              <c:f>'Consolidado posiciones'!$C$2050:$C$2263</c:f>
              <c:numCache>
                <c:formatCode>_(* #,##0_);_(* \(#,##0\);_(* "-"??_);_(@_)</c:formatCode>
                <c:ptCount val="2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700000000</c:v>
                </c:pt>
                <c:pt idx="18">
                  <c:v>2600000000</c:v>
                </c:pt>
                <c:pt idx="19">
                  <c:v>3500000000</c:v>
                </c:pt>
                <c:pt idx="20">
                  <c:v>19200000000</c:v>
                </c:pt>
                <c:pt idx="21">
                  <c:v>34200000000</c:v>
                </c:pt>
                <c:pt idx="22">
                  <c:v>51500000000</c:v>
                </c:pt>
                <c:pt idx="23">
                  <c:v>50500000000</c:v>
                </c:pt>
                <c:pt idx="24">
                  <c:v>40000000000</c:v>
                </c:pt>
                <c:pt idx="25">
                  <c:v>39000000000</c:v>
                </c:pt>
                <c:pt idx="26">
                  <c:v>55000000000</c:v>
                </c:pt>
                <c:pt idx="27">
                  <c:v>52000000000</c:v>
                </c:pt>
                <c:pt idx="28">
                  <c:v>58000000000</c:v>
                </c:pt>
                <c:pt idx="29">
                  <c:v>66000000000</c:v>
                </c:pt>
                <c:pt idx="30">
                  <c:v>89000000000</c:v>
                </c:pt>
                <c:pt idx="31">
                  <c:v>121000000000</c:v>
                </c:pt>
                <c:pt idx="32">
                  <c:v>109000000000</c:v>
                </c:pt>
                <c:pt idx="33">
                  <c:v>153000000000</c:v>
                </c:pt>
                <c:pt idx="34">
                  <c:v>197000000000</c:v>
                </c:pt>
                <c:pt idx="35">
                  <c:v>367000000000</c:v>
                </c:pt>
                <c:pt idx="36">
                  <c:v>437000000000</c:v>
                </c:pt>
                <c:pt idx="37">
                  <c:v>462000000000</c:v>
                </c:pt>
                <c:pt idx="38">
                  <c:v>475000000000</c:v>
                </c:pt>
                <c:pt idx="39">
                  <c:v>614000000000</c:v>
                </c:pt>
                <c:pt idx="40">
                  <c:v>875000000000</c:v>
                </c:pt>
                <c:pt idx="41">
                  <c:v>833000000000</c:v>
                </c:pt>
                <c:pt idx="42">
                  <c:v>876000000000</c:v>
                </c:pt>
                <c:pt idx="43">
                  <c:v>1563000000000</c:v>
                </c:pt>
                <c:pt idx="44">
                  <c:v>2146000000000</c:v>
                </c:pt>
                <c:pt idx="45">
                  <c:v>2394500000000</c:v>
                </c:pt>
                <c:pt idx="46">
                  <c:v>2078750000000</c:v>
                </c:pt>
                <c:pt idx="47">
                  <c:v>1904350000000</c:v>
                </c:pt>
                <c:pt idx="48">
                  <c:v>1698707000000</c:v>
                </c:pt>
                <c:pt idx="49">
                  <c:v>2198807000000</c:v>
                </c:pt>
                <c:pt idx="50">
                  <c:v>3297552000000</c:v>
                </c:pt>
                <c:pt idx="51">
                  <c:v>3592517000000</c:v>
                </c:pt>
                <c:pt idx="52">
                  <c:v>3782805083331</c:v>
                </c:pt>
                <c:pt idx="53">
                  <c:v>4185362081845</c:v>
                </c:pt>
                <c:pt idx="54">
                  <c:v>4692538642439</c:v>
                </c:pt>
                <c:pt idx="55">
                  <c:v>4990298764579</c:v>
                </c:pt>
                <c:pt idx="56">
                  <c:v>5067351034108</c:v>
                </c:pt>
                <c:pt idx="57">
                  <c:v>6003435133053</c:v>
                </c:pt>
                <c:pt idx="58">
                  <c:v>6169552742390.75</c:v>
                </c:pt>
                <c:pt idx="59">
                  <c:v>6705676089087.75</c:v>
                </c:pt>
                <c:pt idx="60">
                  <c:v>7144037698575.75</c:v>
                </c:pt>
                <c:pt idx="61">
                  <c:v>8418505206190.25</c:v>
                </c:pt>
                <c:pt idx="62">
                  <c:v>8994300517255.25</c:v>
                </c:pt>
                <c:pt idx="63">
                  <c:v>9766983899621.8008</c:v>
                </c:pt>
                <c:pt idx="64">
                  <c:v>10300441787153.801</c:v>
                </c:pt>
                <c:pt idx="65">
                  <c:v>10801537325169.801</c:v>
                </c:pt>
                <c:pt idx="66">
                  <c:v>11307303837792.801</c:v>
                </c:pt>
                <c:pt idx="67">
                  <c:v>12524983899621.801</c:v>
                </c:pt>
                <c:pt idx="68">
                  <c:v>13071266927788.801</c:v>
                </c:pt>
                <c:pt idx="69">
                  <c:v>14850725938985.801</c:v>
                </c:pt>
                <c:pt idx="70" formatCode="#,##0">
                  <c:v>19403141857606.23</c:v>
                </c:pt>
                <c:pt idx="71" formatCode="#,##0">
                  <c:v>21076466392867.23</c:v>
                </c:pt>
                <c:pt idx="72" formatCode="#,##0">
                  <c:v>22642710423754.09</c:v>
                </c:pt>
                <c:pt idx="73" formatCode="#,##0">
                  <c:v>22412814812363.438</c:v>
                </c:pt>
                <c:pt idx="74" formatCode="#,##0">
                  <c:v>22678622315786.43</c:v>
                </c:pt>
                <c:pt idx="75" formatCode="#,##0">
                  <c:v>23852851304721.203</c:v>
                </c:pt>
                <c:pt idx="76" formatCode="#,##0">
                  <c:v>23294758403938.211</c:v>
                </c:pt>
                <c:pt idx="77" formatCode="#,##0">
                  <c:v>23527533950320.211</c:v>
                </c:pt>
                <c:pt idx="78" formatCode="#,##0">
                  <c:v>22844089310976.43</c:v>
                </c:pt>
                <c:pt idx="79" formatCode="#,##0">
                  <c:v>23616016822770.98</c:v>
                </c:pt>
                <c:pt idx="80" formatCode="#,##0">
                  <c:v>23429845881131.43</c:v>
                </c:pt>
                <c:pt idx="81" formatCode="#,##0">
                  <c:v>21954905217570.633</c:v>
                </c:pt>
                <c:pt idx="82" formatCode="#,##0">
                  <c:v>21137165704294.711</c:v>
                </c:pt>
                <c:pt idx="83" formatCode="#,##0">
                  <c:v>20116838167751.242</c:v>
                </c:pt>
                <c:pt idx="84" formatCode="#,##0">
                  <c:v>20375523033390.5</c:v>
                </c:pt>
                <c:pt idx="85" formatCode="#,##0">
                  <c:v>21044174373204.391</c:v>
                </c:pt>
                <c:pt idx="86" formatCode="#,##0">
                  <c:v>25886053422220.672</c:v>
                </c:pt>
                <c:pt idx="87" formatCode="#,##0">
                  <c:v>26724546866995.008</c:v>
                </c:pt>
                <c:pt idx="88" formatCode="#,##0">
                  <c:v>30433131895803.133</c:v>
                </c:pt>
                <c:pt idx="89" formatCode="#,##0">
                  <c:v>33218498858606.953</c:v>
                </c:pt>
                <c:pt idx="90" formatCode="#,##0">
                  <c:v>37083234558973.008</c:v>
                </c:pt>
                <c:pt idx="91" formatCode="#,##0">
                  <c:v>37698368402074.711</c:v>
                </c:pt>
                <c:pt idx="92" formatCode="#,##0">
                  <c:v>38121885099841.867</c:v>
                </c:pt>
                <c:pt idx="93" formatCode="#,##0">
                  <c:v>39141783058519.242</c:v>
                </c:pt>
                <c:pt idx="94" formatCode="#,##0">
                  <c:v>44164977934302.148</c:v>
                </c:pt>
                <c:pt idx="95" formatCode="#,##0">
                  <c:v>44728113292988.328</c:v>
                </c:pt>
                <c:pt idx="96" formatCode="#,##0">
                  <c:v>45705606091662.727</c:v>
                </c:pt>
                <c:pt idx="97" formatCode="#,##0">
                  <c:v>49517526483113.297</c:v>
                </c:pt>
                <c:pt idx="98" formatCode="#,##0">
                  <c:v>55398854669509.742</c:v>
                </c:pt>
                <c:pt idx="99" formatCode="#,##0">
                  <c:v>55242666617988.438</c:v>
                </c:pt>
                <c:pt idx="100" formatCode="#,##0">
                  <c:v>57761956184631.156</c:v>
                </c:pt>
                <c:pt idx="101" formatCode="#,##0">
                  <c:v>56119119443202.047</c:v>
                </c:pt>
                <c:pt idx="102" formatCode="#,##0">
                  <c:v>56716284030347.406</c:v>
                </c:pt>
                <c:pt idx="103" formatCode="#,##0">
                  <c:v>58757499650223.117</c:v>
                </c:pt>
                <c:pt idx="104" formatCode="#,##0">
                  <c:v>64704229108276.477</c:v>
                </c:pt>
                <c:pt idx="105" formatCode="#,##0">
                  <c:v>66211606669941.063</c:v>
                </c:pt>
                <c:pt idx="106" formatCode="#,##0">
                  <c:v>65777253859007.758</c:v>
                </c:pt>
                <c:pt idx="107" formatCode="#,##0">
                  <c:v>60894933619234.93</c:v>
                </c:pt>
                <c:pt idx="108" formatCode="#,##0">
                  <c:v>61635888515859.078</c:v>
                </c:pt>
                <c:pt idx="109" formatCode="#,##0">
                  <c:v>62349645714459.992</c:v>
                </c:pt>
                <c:pt idx="110" formatCode="#,##0">
                  <c:v>61287373903049.508</c:v>
                </c:pt>
                <c:pt idx="111" formatCode="#,##0">
                  <c:v>60491496582725.68</c:v>
                </c:pt>
                <c:pt idx="112" formatCode="#,##0">
                  <c:v>57968503538179.617</c:v>
                </c:pt>
                <c:pt idx="113" formatCode="#,##0">
                  <c:v>57632652407339.234</c:v>
                </c:pt>
                <c:pt idx="114" formatCode="#,##0">
                  <c:v>57392798372781.125</c:v>
                </c:pt>
                <c:pt idx="115" formatCode="#,##0">
                  <c:v>65871665857879.453</c:v>
                </c:pt>
                <c:pt idx="116" formatCode="#,##0">
                  <c:v>69411275754893.828</c:v>
                </c:pt>
                <c:pt idx="117" formatCode="#,##0">
                  <c:v>73289911574145.828</c:v>
                </c:pt>
                <c:pt idx="118" formatCode="#,##0">
                  <c:v>70046783961295.945</c:v>
                </c:pt>
                <c:pt idx="119" formatCode="#,##0">
                  <c:v>74916667687352.016</c:v>
                </c:pt>
                <c:pt idx="120" formatCode="#,##0">
                  <c:v>76887213001782.359</c:v>
                </c:pt>
                <c:pt idx="121" formatCode="#,##0">
                  <c:v>84402981257829.297</c:v>
                </c:pt>
                <c:pt idx="122" formatCode="#,##0">
                  <c:v>86020631843693.484</c:v>
                </c:pt>
                <c:pt idx="123" formatCode="#,##0">
                  <c:v>94613317771893.922</c:v>
                </c:pt>
                <c:pt idx="124" formatCode="#,##0">
                  <c:v>101300492312826.36</c:v>
                </c:pt>
                <c:pt idx="125" formatCode="#,##0">
                  <c:v>104883673702985.13</c:v>
                </c:pt>
                <c:pt idx="126" formatCode="#,##0">
                  <c:v>111103390660546.89</c:v>
                </c:pt>
                <c:pt idx="127" formatCode="#,##0">
                  <c:v>107501227199297.78</c:v>
                </c:pt>
                <c:pt idx="128" formatCode="#,##0">
                  <c:v>106776186595081.17</c:v>
                </c:pt>
                <c:pt idx="129" formatCode="#,##0">
                  <c:v>104284947187587.81</c:v>
                </c:pt>
                <c:pt idx="130" formatCode="#,##0">
                  <c:v>133658510077641.11</c:v>
                </c:pt>
                <c:pt idx="131" formatCode="#,##0">
                  <c:v>144665517254733.94</c:v>
                </c:pt>
                <c:pt idx="132" formatCode="#,##0">
                  <c:v>150930692755760.22</c:v>
                </c:pt>
                <c:pt idx="133" formatCode="#,##0">
                  <c:v>162448663120908.5</c:v>
                </c:pt>
                <c:pt idx="134" formatCode="#,##0">
                  <c:v>164146968295123.03</c:v>
                </c:pt>
                <c:pt idx="135" formatCode="#,##0">
                  <c:v>168498536410506.41</c:v>
                </c:pt>
                <c:pt idx="136" formatCode="#,##0">
                  <c:v>167832819482332.09</c:v>
                </c:pt>
                <c:pt idx="137" formatCode="#,##0">
                  <c:v>170403680265263.13</c:v>
                </c:pt>
                <c:pt idx="138" formatCode="#,##0">
                  <c:v>161796326952048.56</c:v>
                </c:pt>
                <c:pt idx="139" formatCode="#,##0">
                  <c:v>168924461024196.16</c:v>
                </c:pt>
                <c:pt idx="140" formatCode="#,##0">
                  <c:v>176600885670577.38</c:v>
                </c:pt>
                <c:pt idx="141" formatCode="#,##0">
                  <c:v>180918183400137.44</c:v>
                </c:pt>
                <c:pt idx="142" formatCode="#,##0">
                  <c:v>185227294784495.59</c:v>
                </c:pt>
                <c:pt idx="143" formatCode="#,##0">
                  <c:v>185160540118725.53</c:v>
                </c:pt>
                <c:pt idx="144" formatCode="#,##0">
                  <c:v>186643702571650.72</c:v>
                </c:pt>
                <c:pt idx="145" formatCode="#,##0">
                  <c:v>201480505268442.69</c:v>
                </c:pt>
                <c:pt idx="146" formatCode="#,##0">
                  <c:v>218256002947901.91</c:v>
                </c:pt>
                <c:pt idx="147" formatCode="#,##0">
                  <c:v>222001938774846.72</c:v>
                </c:pt>
                <c:pt idx="148" formatCode="#,##0">
                  <c:v>217222368556622.78</c:v>
                </c:pt>
                <c:pt idx="149" formatCode="#,##0">
                  <c:v>211083541414183.53</c:v>
                </c:pt>
                <c:pt idx="150" formatCode="#,##0">
                  <c:v>140860140344279.03</c:v>
                </c:pt>
                <c:pt idx="151" formatCode="#,##0">
                  <c:v>148470963624772.75</c:v>
                </c:pt>
                <c:pt idx="152" formatCode="#,##0">
                  <c:v>151046613974426.25</c:v>
                </c:pt>
                <c:pt idx="153" formatCode="#,##0">
                  <c:v>155523123340958.16</c:v>
                </c:pt>
                <c:pt idx="154" formatCode="#,##0">
                  <c:v>171272470178961.16</c:v>
                </c:pt>
                <c:pt idx="155" formatCode="#,##0">
                  <c:v>184041194712615.56</c:v>
                </c:pt>
                <c:pt idx="156" formatCode="#,##0">
                  <c:v>199914074187254.25</c:v>
                </c:pt>
                <c:pt idx="157" formatCode="#,##0">
                  <c:v>202937186689274.28</c:v>
                </c:pt>
                <c:pt idx="158" formatCode="#,##0">
                  <c:v>222253400675870.16</c:v>
                </c:pt>
                <c:pt idx="159" formatCode="#,##0">
                  <c:v>239192576457238.72</c:v>
                </c:pt>
                <c:pt idx="160" formatCode="#,##0">
                  <c:v>240752173742020.22</c:v>
                </c:pt>
                <c:pt idx="161" formatCode="#,##0">
                  <c:v>256893961511020.31</c:v>
                </c:pt>
                <c:pt idx="162" formatCode="#,##0">
                  <c:v>282910313994579.56</c:v>
                </c:pt>
                <c:pt idx="163" formatCode="#,##0">
                  <c:v>310582521181853.25</c:v>
                </c:pt>
                <c:pt idx="164" formatCode="#,##0">
                  <c:v>296902766470543.13</c:v>
                </c:pt>
                <c:pt idx="165" formatCode="#,##0">
                  <c:v>277234983700485.13</c:v>
                </c:pt>
                <c:pt idx="166" formatCode="#,##0">
                  <c:v>261834697484694.28</c:v>
                </c:pt>
                <c:pt idx="167" formatCode="#,##0">
                  <c:v>250959204747603.47</c:v>
                </c:pt>
                <c:pt idx="168" formatCode="#,##0">
                  <c:v>242343093219276.25</c:v>
                </c:pt>
                <c:pt idx="169" formatCode="#,##0">
                  <c:v>241800616461728.94</c:v>
                </c:pt>
                <c:pt idx="170" formatCode="#,##0">
                  <c:v>225836251604886.94</c:v>
                </c:pt>
                <c:pt idx="171" formatCode="#,##0">
                  <c:v>242363667095934.44</c:v>
                </c:pt>
                <c:pt idx="172" formatCode="#,##0">
                  <c:v>239539971126314.25</c:v>
                </c:pt>
                <c:pt idx="173" formatCode="#,##0">
                  <c:v>219408926835381.38</c:v>
                </c:pt>
                <c:pt idx="174" formatCode="#,##0">
                  <c:v>211137954473393.66</c:v>
                </c:pt>
                <c:pt idx="175" formatCode="#,##0">
                  <c:v>214777313652218.31</c:v>
                </c:pt>
                <c:pt idx="176" formatCode="#,##0">
                  <c:v>222501181577358.22</c:v>
                </c:pt>
                <c:pt idx="177" formatCode="#,##0">
                  <c:v>219742149861380.38</c:v>
                </c:pt>
                <c:pt idx="178" formatCode="#,##0">
                  <c:v>235077404919323</c:v>
                </c:pt>
                <c:pt idx="179" formatCode="#,##0">
                  <c:v>242902436354539.94</c:v>
                </c:pt>
                <c:pt idx="180" formatCode="#,##0">
                  <c:v>242434847048675.25</c:v>
                </c:pt>
                <c:pt idx="181" formatCode="#,##0">
                  <c:v>245549365184960.94</c:v>
                </c:pt>
                <c:pt idx="182" formatCode="#,##0">
                  <c:v>238224879720762.06</c:v>
                </c:pt>
                <c:pt idx="183" formatCode="#,##0">
                  <c:v>241464701153622.59</c:v>
                </c:pt>
                <c:pt idx="184" formatCode="#,##0">
                  <c:v>250669563194407.56</c:v>
                </c:pt>
                <c:pt idx="185" formatCode="#,##0">
                  <c:v>255282510430717.97</c:v>
                </c:pt>
                <c:pt idx="186" formatCode="#,##0">
                  <c:v>279433403954478.16</c:v>
                </c:pt>
                <c:pt idx="187" formatCode="#,##0">
                  <c:v>282628805341218</c:v>
                </c:pt>
                <c:pt idx="188" formatCode="#,##0">
                  <c:v>278892429005981.75</c:v>
                </c:pt>
                <c:pt idx="189" formatCode="#,##0">
                  <c:v>286494271108583.25</c:v>
                </c:pt>
                <c:pt idx="190" formatCode="#,##0">
                  <c:v>257703952632196.16</c:v>
                </c:pt>
                <c:pt idx="191" formatCode="#,##0">
                  <c:v>259893023393560.25</c:v>
                </c:pt>
                <c:pt idx="192" formatCode="#,##0">
                  <c:v>268714215697281.56</c:v>
                </c:pt>
                <c:pt idx="193" formatCode="#,##0">
                  <c:v>263113810900711.5</c:v>
                </c:pt>
                <c:pt idx="194" formatCode="#,##0">
                  <c:v>260463004906567.88</c:v>
                </c:pt>
                <c:pt idx="195" formatCode="#,##0">
                  <c:v>267714719500187.94</c:v>
                </c:pt>
                <c:pt idx="196" formatCode="#,##0">
                  <c:v>281691761830618.81</c:v>
                </c:pt>
                <c:pt idx="197" formatCode="#,##0">
                  <c:v>276088271840183.63</c:v>
                </c:pt>
                <c:pt idx="198" formatCode="#,##0">
                  <c:v>277691686912269.13</c:v>
                </c:pt>
                <c:pt idx="199" formatCode="#,##0">
                  <c:v>280475084254260.69</c:v>
                </c:pt>
                <c:pt idx="200" formatCode="#,##0">
                  <c:v>279783411991950.91</c:v>
                </c:pt>
                <c:pt idx="201" formatCode="#,##0">
                  <c:v>278834460290239.66</c:v>
                </c:pt>
                <c:pt idx="202" formatCode="#,##0">
                  <c:v>297475341487952.25</c:v>
                </c:pt>
                <c:pt idx="203" formatCode="#,##0">
                  <c:v>297283591564337.75</c:v>
                </c:pt>
                <c:pt idx="204" formatCode="#,##0">
                  <c:v>304377902552947.13</c:v>
                </c:pt>
                <c:pt idx="205" formatCode="#,##0">
                  <c:v>309033707579237.81</c:v>
                </c:pt>
                <c:pt idx="206" formatCode="#,##0">
                  <c:v>304345186313905.69</c:v>
                </c:pt>
                <c:pt idx="207" formatCode="#,##0">
                  <c:v>306486011287089.94</c:v>
                </c:pt>
                <c:pt idx="208" formatCode="#,##0">
                  <c:v>321807901991894.81</c:v>
                </c:pt>
                <c:pt idx="209" formatCode="#,##0">
                  <c:v>344712790491628.25</c:v>
                </c:pt>
                <c:pt idx="210" formatCode="#,##0">
                  <c:v>362250084253571.13</c:v>
                </c:pt>
                <c:pt idx="211" formatCode="#,##0">
                  <c:v>366889337798042.75</c:v>
                </c:pt>
                <c:pt idx="212" formatCode="#,##0">
                  <c:v>362007877012407.44</c:v>
                </c:pt>
                <c:pt idx="213" formatCode="#,##0">
                  <c:v>362181694717490.13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98-4F84-8040-10B713E3A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4831000"/>
        <c:axId val="234831392"/>
      </c:lineChart>
      <c:dateAx>
        <c:axId val="234831000"/>
        <c:scaling>
          <c:orientation val="minMax"/>
          <c:max val="46142"/>
          <c:min val="41029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/>
          <a:lstStyle/>
          <a:p>
            <a:pPr>
              <a:defRPr sz="1050">
                <a:solidFill>
                  <a:schemeClr val="tx2"/>
                </a:solidFill>
              </a:defRPr>
            </a:pPr>
            <a:endParaRPr lang="es-CO"/>
          </a:p>
        </c:txPr>
        <c:crossAx val="234831392"/>
        <c:crosses val="autoZero"/>
        <c:auto val="1"/>
        <c:lblOffset val="100"/>
        <c:baseTimeUnit val="months"/>
        <c:majorUnit val="4"/>
        <c:majorTimeUnit val="months"/>
      </c:dateAx>
      <c:valAx>
        <c:axId val="234831392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solidFill>
                  <a:schemeClr val="tx2"/>
                </a:solidFill>
              </a:defRPr>
            </a:pPr>
            <a:endParaRPr lang="es-CO"/>
          </a:p>
        </c:txPr>
        <c:crossAx val="234831000"/>
        <c:crosses val="autoZero"/>
        <c:crossBetween val="between"/>
        <c:dispUnits>
          <c:builtInUnit val="trillions"/>
          <c:dispUnitsLbl>
            <c:layout>
              <c:manualLayout>
                <c:xMode val="edge"/>
                <c:yMode val="edge"/>
                <c:x val="6.8503937007874131E-3"/>
                <c:y val="0.32348489675785003"/>
              </c:manualLayout>
            </c:layout>
            <c:tx>
              <c:rich>
                <a:bodyPr/>
                <a:lstStyle/>
                <a:p>
                  <a:pPr>
                    <a:defRPr>
                      <a:solidFill>
                        <a:schemeClr val="tx2"/>
                      </a:solidFill>
                    </a:defRPr>
                  </a:pPr>
                  <a:r>
                    <a:rPr lang="es-CO">
                      <a:solidFill>
                        <a:schemeClr val="tx2"/>
                      </a:solidFill>
                    </a:rPr>
                    <a:t>Billones COP</a:t>
                  </a:r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2.4511722129211495E-2"/>
          <c:y val="0.91231846104169534"/>
          <c:w val="0.96046923974369747"/>
          <c:h val="8.118030700707865E-2"/>
        </c:manualLayout>
      </c:layout>
      <c:overlay val="0"/>
      <c:txPr>
        <a:bodyPr/>
        <a:lstStyle/>
        <a:p>
          <a:pPr>
            <a:defRPr sz="1200" b="0">
              <a:solidFill>
                <a:schemeClr val="tx2"/>
              </a:solidFill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s-CO" b="1">
                <a:latin typeface="Arial" panose="020B0604020202020204" pitchFamily="34" charset="0"/>
                <a:cs typeface="Arial" panose="020B0604020202020204" pitchFamily="34" charset="0"/>
              </a:rPr>
              <a:t>Evolución de la participación del IBR en el balance de los establecimientos de crédito</a:t>
            </a:r>
          </a:p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s-CO" b="1">
                <a:latin typeface="Arial" panose="020B0604020202020204" pitchFamily="34" charset="0"/>
                <a:cs typeface="Arial" panose="020B0604020202020204" pitchFamily="34" charset="0"/>
              </a:rPr>
              <a:t>(abril 2012 - abril 2026)</a:t>
            </a:r>
          </a:p>
        </c:rich>
      </c:tx>
      <c:layout>
        <c:manualLayout>
          <c:xMode val="edge"/>
          <c:yMode val="edge"/>
          <c:x val="0.17864428449582509"/>
          <c:y val="5.65424721490959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5162885246351896E-2"/>
          <c:y val="0.14452147469458085"/>
          <c:w val="0.86868813952603752"/>
          <c:h val="0.58498759110968612"/>
        </c:manualLayout>
      </c:layout>
      <c:lineChart>
        <c:grouping val="standard"/>
        <c:varyColors val="0"/>
        <c:ser>
          <c:idx val="0"/>
          <c:order val="0"/>
          <c:tx>
            <c:strRef>
              <c:f>'Consolidado posiciones'!$J$1146</c:f>
              <c:strCache>
                <c:ptCount val="1"/>
                <c:pt idx="0">
                  <c:v>Participación posición activa IBR (sin derivados) sobre Activo Total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213"/>
              <c:layout>
                <c:manualLayout>
                  <c:x val="-7.7824222388101893E-3"/>
                  <c:y val="-1.83668939902531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65-4FF3-AF52-44470856C0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7F9E40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'Consolidado posiciones'!$I$2501:$I$2714</c:f>
              <c:numCache>
                <c:formatCode>mmm\-yy</c:formatCode>
                <c:ptCount val="214"/>
                <c:pt idx="0">
                  <c:v>39630</c:v>
                </c:pt>
                <c:pt idx="1">
                  <c:v>39661</c:v>
                </c:pt>
                <c:pt idx="2">
                  <c:v>39692</c:v>
                </c:pt>
                <c:pt idx="3">
                  <c:v>39722</c:v>
                </c:pt>
                <c:pt idx="4">
                  <c:v>39753</c:v>
                </c:pt>
                <c:pt idx="5">
                  <c:v>39783</c:v>
                </c:pt>
                <c:pt idx="6">
                  <c:v>39814</c:v>
                </c:pt>
                <c:pt idx="7">
                  <c:v>39845</c:v>
                </c:pt>
                <c:pt idx="8">
                  <c:v>39873</c:v>
                </c:pt>
                <c:pt idx="9">
                  <c:v>39904</c:v>
                </c:pt>
                <c:pt idx="10">
                  <c:v>39934</c:v>
                </c:pt>
                <c:pt idx="11">
                  <c:v>39965</c:v>
                </c:pt>
                <c:pt idx="12">
                  <c:v>39995</c:v>
                </c:pt>
                <c:pt idx="13">
                  <c:v>40026</c:v>
                </c:pt>
                <c:pt idx="14">
                  <c:v>40057</c:v>
                </c:pt>
                <c:pt idx="15">
                  <c:v>40087</c:v>
                </c:pt>
                <c:pt idx="16">
                  <c:v>40118</c:v>
                </c:pt>
                <c:pt idx="17">
                  <c:v>40148</c:v>
                </c:pt>
                <c:pt idx="18">
                  <c:v>40179</c:v>
                </c:pt>
                <c:pt idx="19">
                  <c:v>40210</c:v>
                </c:pt>
                <c:pt idx="20">
                  <c:v>40238</c:v>
                </c:pt>
                <c:pt idx="21">
                  <c:v>40269</c:v>
                </c:pt>
                <c:pt idx="22">
                  <c:v>40299</c:v>
                </c:pt>
                <c:pt idx="23">
                  <c:v>40330</c:v>
                </c:pt>
                <c:pt idx="24">
                  <c:v>40360</c:v>
                </c:pt>
                <c:pt idx="25">
                  <c:v>40391</c:v>
                </c:pt>
                <c:pt idx="26">
                  <c:v>40422</c:v>
                </c:pt>
                <c:pt idx="27">
                  <c:v>40452</c:v>
                </c:pt>
                <c:pt idx="28">
                  <c:v>40483</c:v>
                </c:pt>
                <c:pt idx="29">
                  <c:v>40513</c:v>
                </c:pt>
                <c:pt idx="30">
                  <c:v>40544</c:v>
                </c:pt>
                <c:pt idx="31">
                  <c:v>40575</c:v>
                </c:pt>
                <c:pt idx="32">
                  <c:v>40603</c:v>
                </c:pt>
                <c:pt idx="33">
                  <c:v>40634</c:v>
                </c:pt>
                <c:pt idx="34">
                  <c:v>40664</c:v>
                </c:pt>
                <c:pt idx="35">
                  <c:v>40695</c:v>
                </c:pt>
                <c:pt idx="36">
                  <c:v>40725</c:v>
                </c:pt>
                <c:pt idx="37">
                  <c:v>40756</c:v>
                </c:pt>
                <c:pt idx="38">
                  <c:v>40787</c:v>
                </c:pt>
                <c:pt idx="39">
                  <c:v>40817</c:v>
                </c:pt>
                <c:pt idx="40">
                  <c:v>40848</c:v>
                </c:pt>
                <c:pt idx="41">
                  <c:v>40878</c:v>
                </c:pt>
                <c:pt idx="42">
                  <c:v>40909</c:v>
                </c:pt>
                <c:pt idx="43">
                  <c:v>40940</c:v>
                </c:pt>
                <c:pt idx="44">
                  <c:v>40969</c:v>
                </c:pt>
                <c:pt idx="45">
                  <c:v>41000</c:v>
                </c:pt>
                <c:pt idx="46">
                  <c:v>41030</c:v>
                </c:pt>
                <c:pt idx="47">
                  <c:v>41061</c:v>
                </c:pt>
                <c:pt idx="48">
                  <c:v>41091</c:v>
                </c:pt>
                <c:pt idx="49">
                  <c:v>41122</c:v>
                </c:pt>
                <c:pt idx="50">
                  <c:v>41153</c:v>
                </c:pt>
                <c:pt idx="51">
                  <c:v>41183</c:v>
                </c:pt>
                <c:pt idx="52">
                  <c:v>41214</c:v>
                </c:pt>
                <c:pt idx="53">
                  <c:v>41244</c:v>
                </c:pt>
                <c:pt idx="54">
                  <c:v>41275</c:v>
                </c:pt>
                <c:pt idx="55">
                  <c:v>41306</c:v>
                </c:pt>
                <c:pt idx="56">
                  <c:v>41334</c:v>
                </c:pt>
                <c:pt idx="57">
                  <c:v>41365</c:v>
                </c:pt>
                <c:pt idx="58">
                  <c:v>41395</c:v>
                </c:pt>
                <c:pt idx="59">
                  <c:v>41426</c:v>
                </c:pt>
                <c:pt idx="60">
                  <c:v>41456</c:v>
                </c:pt>
                <c:pt idx="61">
                  <c:v>41487</c:v>
                </c:pt>
                <c:pt idx="62">
                  <c:v>41518</c:v>
                </c:pt>
                <c:pt idx="63">
                  <c:v>41548</c:v>
                </c:pt>
                <c:pt idx="64">
                  <c:v>41579</c:v>
                </c:pt>
                <c:pt idx="65">
                  <c:v>41609</c:v>
                </c:pt>
                <c:pt idx="66">
                  <c:v>41640</c:v>
                </c:pt>
                <c:pt idx="67">
                  <c:v>41671</c:v>
                </c:pt>
                <c:pt idx="68">
                  <c:v>41699</c:v>
                </c:pt>
                <c:pt idx="69">
                  <c:v>41730</c:v>
                </c:pt>
                <c:pt idx="70">
                  <c:v>41760</c:v>
                </c:pt>
                <c:pt idx="71">
                  <c:v>41791</c:v>
                </c:pt>
                <c:pt idx="72">
                  <c:v>41821</c:v>
                </c:pt>
                <c:pt idx="73">
                  <c:v>41852</c:v>
                </c:pt>
                <c:pt idx="74">
                  <c:v>41883</c:v>
                </c:pt>
                <c:pt idx="75">
                  <c:v>41913</c:v>
                </c:pt>
                <c:pt idx="76">
                  <c:v>41944</c:v>
                </c:pt>
                <c:pt idx="77">
                  <c:v>41974</c:v>
                </c:pt>
                <c:pt idx="78">
                  <c:v>42005</c:v>
                </c:pt>
                <c:pt idx="79">
                  <c:v>42036</c:v>
                </c:pt>
                <c:pt idx="80">
                  <c:v>42064</c:v>
                </c:pt>
                <c:pt idx="81">
                  <c:v>42095</c:v>
                </c:pt>
                <c:pt idx="82">
                  <c:v>42125</c:v>
                </c:pt>
                <c:pt idx="83">
                  <c:v>42156</c:v>
                </c:pt>
                <c:pt idx="84">
                  <c:v>42186</c:v>
                </c:pt>
                <c:pt idx="85">
                  <c:v>42217</c:v>
                </c:pt>
                <c:pt idx="86">
                  <c:v>42248</c:v>
                </c:pt>
                <c:pt idx="87">
                  <c:v>42278</c:v>
                </c:pt>
                <c:pt idx="88">
                  <c:v>42309</c:v>
                </c:pt>
                <c:pt idx="89">
                  <c:v>42339</c:v>
                </c:pt>
                <c:pt idx="90">
                  <c:v>42370</c:v>
                </c:pt>
                <c:pt idx="91">
                  <c:v>42401</c:v>
                </c:pt>
                <c:pt idx="92">
                  <c:v>42430</c:v>
                </c:pt>
                <c:pt idx="93">
                  <c:v>42461</c:v>
                </c:pt>
                <c:pt idx="94">
                  <c:v>42491</c:v>
                </c:pt>
                <c:pt idx="95">
                  <c:v>42522</c:v>
                </c:pt>
                <c:pt idx="96">
                  <c:v>42552</c:v>
                </c:pt>
                <c:pt idx="97">
                  <c:v>42583</c:v>
                </c:pt>
                <c:pt idx="98">
                  <c:v>42614</c:v>
                </c:pt>
                <c:pt idx="99">
                  <c:v>42644</c:v>
                </c:pt>
                <c:pt idx="100">
                  <c:v>42675</c:v>
                </c:pt>
                <c:pt idx="101">
                  <c:v>42705</c:v>
                </c:pt>
                <c:pt idx="102">
                  <c:v>42736</c:v>
                </c:pt>
                <c:pt idx="103">
                  <c:v>42767</c:v>
                </c:pt>
                <c:pt idx="104">
                  <c:v>42795</c:v>
                </c:pt>
                <c:pt idx="105">
                  <c:v>42826</c:v>
                </c:pt>
                <c:pt idx="106">
                  <c:v>42856</c:v>
                </c:pt>
                <c:pt idx="107">
                  <c:v>42887</c:v>
                </c:pt>
                <c:pt idx="108">
                  <c:v>42917</c:v>
                </c:pt>
                <c:pt idx="109">
                  <c:v>42948</c:v>
                </c:pt>
                <c:pt idx="110">
                  <c:v>42979</c:v>
                </c:pt>
                <c:pt idx="111">
                  <c:v>43009</c:v>
                </c:pt>
                <c:pt idx="112">
                  <c:v>43040</c:v>
                </c:pt>
                <c:pt idx="113">
                  <c:v>43070</c:v>
                </c:pt>
                <c:pt idx="114">
                  <c:v>43101</c:v>
                </c:pt>
                <c:pt idx="115">
                  <c:v>43132</c:v>
                </c:pt>
                <c:pt idx="116">
                  <c:v>43160</c:v>
                </c:pt>
                <c:pt idx="117">
                  <c:v>43191</c:v>
                </c:pt>
                <c:pt idx="118">
                  <c:v>43221</c:v>
                </c:pt>
                <c:pt idx="119">
                  <c:v>43252</c:v>
                </c:pt>
                <c:pt idx="120">
                  <c:v>43282</c:v>
                </c:pt>
                <c:pt idx="121">
                  <c:v>43313</c:v>
                </c:pt>
                <c:pt idx="122">
                  <c:v>43344</c:v>
                </c:pt>
                <c:pt idx="123">
                  <c:v>43374</c:v>
                </c:pt>
                <c:pt idx="124">
                  <c:v>43405</c:v>
                </c:pt>
                <c:pt idx="125">
                  <c:v>43435</c:v>
                </c:pt>
                <c:pt idx="126">
                  <c:v>43466</c:v>
                </c:pt>
                <c:pt idx="127">
                  <c:v>43497</c:v>
                </c:pt>
                <c:pt idx="128">
                  <c:v>43525</c:v>
                </c:pt>
                <c:pt idx="129">
                  <c:v>43556</c:v>
                </c:pt>
                <c:pt idx="130">
                  <c:v>43586</c:v>
                </c:pt>
                <c:pt idx="131">
                  <c:v>43617</c:v>
                </c:pt>
                <c:pt idx="132">
                  <c:v>43647</c:v>
                </c:pt>
                <c:pt idx="133">
                  <c:v>43678</c:v>
                </c:pt>
                <c:pt idx="134">
                  <c:v>43709</c:v>
                </c:pt>
                <c:pt idx="135">
                  <c:v>43739</c:v>
                </c:pt>
                <c:pt idx="136">
                  <c:v>43770</c:v>
                </c:pt>
                <c:pt idx="137">
                  <c:v>43800</c:v>
                </c:pt>
                <c:pt idx="138">
                  <c:v>43831</c:v>
                </c:pt>
                <c:pt idx="139">
                  <c:v>43862</c:v>
                </c:pt>
                <c:pt idx="140">
                  <c:v>43891</c:v>
                </c:pt>
                <c:pt idx="141">
                  <c:v>43922</c:v>
                </c:pt>
                <c:pt idx="142">
                  <c:v>43952</c:v>
                </c:pt>
                <c:pt idx="143">
                  <c:v>43983</c:v>
                </c:pt>
                <c:pt idx="144">
                  <c:v>44013</c:v>
                </c:pt>
                <c:pt idx="145">
                  <c:v>44044</c:v>
                </c:pt>
                <c:pt idx="146">
                  <c:v>44075</c:v>
                </c:pt>
                <c:pt idx="147">
                  <c:v>44105</c:v>
                </c:pt>
                <c:pt idx="148">
                  <c:v>44136</c:v>
                </c:pt>
                <c:pt idx="149">
                  <c:v>44166</c:v>
                </c:pt>
                <c:pt idx="150">
                  <c:v>44197</c:v>
                </c:pt>
                <c:pt idx="151">
                  <c:v>44228</c:v>
                </c:pt>
                <c:pt idx="152">
                  <c:v>44256</c:v>
                </c:pt>
                <c:pt idx="153">
                  <c:v>44287</c:v>
                </c:pt>
                <c:pt idx="154">
                  <c:v>44317</c:v>
                </c:pt>
                <c:pt idx="155">
                  <c:v>44348</c:v>
                </c:pt>
                <c:pt idx="156">
                  <c:v>44378</c:v>
                </c:pt>
                <c:pt idx="157">
                  <c:v>44409</c:v>
                </c:pt>
                <c:pt idx="158">
                  <c:v>44440</c:v>
                </c:pt>
                <c:pt idx="159">
                  <c:v>44470</c:v>
                </c:pt>
                <c:pt idx="160">
                  <c:v>44501</c:v>
                </c:pt>
                <c:pt idx="161">
                  <c:v>44531</c:v>
                </c:pt>
                <c:pt idx="162">
                  <c:v>44562</c:v>
                </c:pt>
                <c:pt idx="163">
                  <c:v>44593</c:v>
                </c:pt>
                <c:pt idx="164">
                  <c:v>44621</c:v>
                </c:pt>
                <c:pt idx="165">
                  <c:v>44652</c:v>
                </c:pt>
                <c:pt idx="166">
                  <c:v>44682</c:v>
                </c:pt>
                <c:pt idx="167">
                  <c:v>44713</c:v>
                </c:pt>
                <c:pt idx="168">
                  <c:v>44743</c:v>
                </c:pt>
                <c:pt idx="169">
                  <c:v>44774</c:v>
                </c:pt>
                <c:pt idx="170">
                  <c:v>44805</c:v>
                </c:pt>
                <c:pt idx="171">
                  <c:v>44835</c:v>
                </c:pt>
                <c:pt idx="172">
                  <c:v>44866</c:v>
                </c:pt>
                <c:pt idx="173">
                  <c:v>44896</c:v>
                </c:pt>
                <c:pt idx="174">
                  <c:v>44927</c:v>
                </c:pt>
                <c:pt idx="175">
                  <c:v>44958</c:v>
                </c:pt>
                <c:pt idx="176">
                  <c:v>44986</c:v>
                </c:pt>
                <c:pt idx="177">
                  <c:v>45017</c:v>
                </c:pt>
                <c:pt idx="178">
                  <c:v>45047</c:v>
                </c:pt>
                <c:pt idx="179">
                  <c:v>45078</c:v>
                </c:pt>
                <c:pt idx="180">
                  <c:v>45108</c:v>
                </c:pt>
                <c:pt idx="181">
                  <c:v>45139</c:v>
                </c:pt>
                <c:pt idx="182">
                  <c:v>45170</c:v>
                </c:pt>
                <c:pt idx="183">
                  <c:v>45200</c:v>
                </c:pt>
                <c:pt idx="184">
                  <c:v>45231</c:v>
                </c:pt>
                <c:pt idx="185">
                  <c:v>45261</c:v>
                </c:pt>
                <c:pt idx="186">
                  <c:v>45292</c:v>
                </c:pt>
                <c:pt idx="187">
                  <c:v>45323</c:v>
                </c:pt>
                <c:pt idx="188">
                  <c:v>45352</c:v>
                </c:pt>
                <c:pt idx="189">
                  <c:v>45383</c:v>
                </c:pt>
                <c:pt idx="190">
                  <c:v>45413</c:v>
                </c:pt>
                <c:pt idx="191">
                  <c:v>45444</c:v>
                </c:pt>
                <c:pt idx="192">
                  <c:v>45474</c:v>
                </c:pt>
                <c:pt idx="193">
                  <c:v>45505</c:v>
                </c:pt>
                <c:pt idx="194">
                  <c:v>45536</c:v>
                </c:pt>
                <c:pt idx="195">
                  <c:v>45566</c:v>
                </c:pt>
                <c:pt idx="196">
                  <c:v>45597</c:v>
                </c:pt>
                <c:pt idx="197">
                  <c:v>45627</c:v>
                </c:pt>
                <c:pt idx="198">
                  <c:v>45658</c:v>
                </c:pt>
                <c:pt idx="199">
                  <c:v>45689</c:v>
                </c:pt>
                <c:pt idx="200">
                  <c:v>45717</c:v>
                </c:pt>
                <c:pt idx="201">
                  <c:v>45748</c:v>
                </c:pt>
                <c:pt idx="202">
                  <c:v>45778</c:v>
                </c:pt>
                <c:pt idx="203">
                  <c:v>45809</c:v>
                </c:pt>
                <c:pt idx="204">
                  <c:v>45839</c:v>
                </c:pt>
                <c:pt idx="205">
                  <c:v>45870</c:v>
                </c:pt>
                <c:pt idx="206">
                  <c:v>45901</c:v>
                </c:pt>
                <c:pt idx="207">
                  <c:v>45931</c:v>
                </c:pt>
                <c:pt idx="208">
                  <c:v>45962</c:v>
                </c:pt>
                <c:pt idx="209">
                  <c:v>45992</c:v>
                </c:pt>
                <c:pt idx="210">
                  <c:v>46023</c:v>
                </c:pt>
                <c:pt idx="211">
                  <c:v>46054</c:v>
                </c:pt>
                <c:pt idx="212">
                  <c:v>46082</c:v>
                </c:pt>
                <c:pt idx="213">
                  <c:v>46113</c:v>
                </c:pt>
              </c:numCache>
            </c:numRef>
          </c:cat>
          <c:val>
            <c:numRef>
              <c:f>'Consolidado posiciones'!$K$1146:$K$1359</c:f>
              <c:numCache>
                <c:formatCode>0.00%</c:formatCode>
                <c:ptCount val="2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3.3760974025285715E-5</c:v>
                </c:pt>
                <c:pt idx="8">
                  <c:v>3.3780158484570396E-5</c:v>
                </c:pt>
                <c:pt idx="9">
                  <c:v>3.3612574020826243E-5</c:v>
                </c:pt>
                <c:pt idx="10">
                  <c:v>3.3637735053369127E-5</c:v>
                </c:pt>
                <c:pt idx="11">
                  <c:v>3.3053118159103009E-5</c:v>
                </c:pt>
                <c:pt idx="12">
                  <c:v>3.3194588503206542E-5</c:v>
                </c:pt>
                <c:pt idx="13">
                  <c:v>3.3118058689374436E-5</c:v>
                </c:pt>
                <c:pt idx="14">
                  <c:v>3.3143429124297441E-5</c:v>
                </c:pt>
                <c:pt idx="15">
                  <c:v>3.4703383790232074E-5</c:v>
                </c:pt>
                <c:pt idx="16">
                  <c:v>9.8606263726178941E-5</c:v>
                </c:pt>
                <c:pt idx="17">
                  <c:v>9.8814528324713411E-5</c:v>
                </c:pt>
                <c:pt idx="18">
                  <c:v>9.7177996488659609E-5</c:v>
                </c:pt>
                <c:pt idx="19">
                  <c:v>9.6709053257520828E-5</c:v>
                </c:pt>
                <c:pt idx="20">
                  <c:v>9.6791498719061696E-5</c:v>
                </c:pt>
                <c:pt idx="21">
                  <c:v>9.571024600287587E-5</c:v>
                </c:pt>
                <c:pt idx="22">
                  <c:v>9.6830940841709451E-5</c:v>
                </c:pt>
                <c:pt idx="23">
                  <c:v>9.3876732259173714E-5</c:v>
                </c:pt>
                <c:pt idx="24">
                  <c:v>9.2746064449093248E-5</c:v>
                </c:pt>
                <c:pt idx="25">
                  <c:v>6.1897371773313083E-5</c:v>
                </c:pt>
                <c:pt idx="26">
                  <c:v>6.1025002781178079E-5</c:v>
                </c:pt>
                <c:pt idx="27">
                  <c:v>2.7043292234980463E-4</c:v>
                </c:pt>
                <c:pt idx="28">
                  <c:v>3.2320056265601151E-4</c:v>
                </c:pt>
                <c:pt idx="29">
                  <c:v>3.4446033881806789E-4</c:v>
                </c:pt>
                <c:pt idx="30">
                  <c:v>3.3630680434477088E-4</c:v>
                </c:pt>
                <c:pt idx="31">
                  <c:v>5.0525176566183858E-4</c:v>
                </c:pt>
                <c:pt idx="32">
                  <c:v>9.2895067224908745E-4</c:v>
                </c:pt>
                <c:pt idx="33">
                  <c:v>1.0367899456938318E-3</c:v>
                </c:pt>
                <c:pt idx="34">
                  <c:v>1.2188221544944412E-3</c:v>
                </c:pt>
                <c:pt idx="35">
                  <c:v>1.6466016516300775E-3</c:v>
                </c:pt>
                <c:pt idx="36">
                  <c:v>2.3320630672465999E-3</c:v>
                </c:pt>
                <c:pt idx="37">
                  <c:v>2.3679634600517288E-3</c:v>
                </c:pt>
                <c:pt idx="38">
                  <c:v>2.1200366127361765E-3</c:v>
                </c:pt>
                <c:pt idx="39">
                  <c:v>2.0358366286820596E-3</c:v>
                </c:pt>
                <c:pt idx="40">
                  <c:v>1.9579073837315518E-3</c:v>
                </c:pt>
                <c:pt idx="41">
                  <c:v>1.9617327504785954E-3</c:v>
                </c:pt>
                <c:pt idx="42">
                  <c:v>1.9852852191999618E-3</c:v>
                </c:pt>
                <c:pt idx="43">
                  <c:v>1.943429411539065E-3</c:v>
                </c:pt>
                <c:pt idx="44">
                  <c:v>1.3635195485133568E-3</c:v>
                </c:pt>
                <c:pt idx="45">
                  <c:v>1.257100731978519E-3</c:v>
                </c:pt>
                <c:pt idx="46">
                  <c:v>1.4422101213913809E-3</c:v>
                </c:pt>
                <c:pt idx="47">
                  <c:v>1.5327661978219388E-3</c:v>
                </c:pt>
                <c:pt idx="48">
                  <c:v>1.5420828406056779E-3</c:v>
                </c:pt>
                <c:pt idx="49">
                  <c:v>2.6348698795006444E-3</c:v>
                </c:pt>
                <c:pt idx="50">
                  <c:v>5.1612993137190163E-3</c:v>
                </c:pt>
                <c:pt idx="51">
                  <c:v>5.5280736047349935E-3</c:v>
                </c:pt>
                <c:pt idx="52">
                  <c:v>6.3112346881641903E-3</c:v>
                </c:pt>
                <c:pt idx="53">
                  <c:v>6.2977139675992602E-3</c:v>
                </c:pt>
                <c:pt idx="54">
                  <c:v>6.7170493016950935E-3</c:v>
                </c:pt>
                <c:pt idx="55">
                  <c:v>7.203140784033721E-3</c:v>
                </c:pt>
                <c:pt idx="56">
                  <c:v>8.5929879990802975E-3</c:v>
                </c:pt>
                <c:pt idx="57">
                  <c:v>1.1465276830124251E-2</c:v>
                </c:pt>
                <c:pt idx="58">
                  <c:v>1.2939401331180359E-2</c:v>
                </c:pt>
                <c:pt idx="59">
                  <c:v>1.5137937933060749E-2</c:v>
                </c:pt>
                <c:pt idx="60">
                  <c:v>1.4700604671970496E-2</c:v>
                </c:pt>
                <c:pt idx="61">
                  <c:v>1.4882276667453549E-2</c:v>
                </c:pt>
                <c:pt idx="62">
                  <c:v>1.4639802644346181E-2</c:v>
                </c:pt>
                <c:pt idx="63">
                  <c:v>1.4557250481594061E-2</c:v>
                </c:pt>
                <c:pt idx="64">
                  <c:v>1.4536403908339511E-2</c:v>
                </c:pt>
                <c:pt idx="65">
                  <c:v>1.5114920461929771E-2</c:v>
                </c:pt>
                <c:pt idx="66">
                  <c:v>1.4973482959831795E-2</c:v>
                </c:pt>
                <c:pt idx="67">
                  <c:v>1.6130482761671106E-2</c:v>
                </c:pt>
                <c:pt idx="68">
                  <c:v>1.5556248506785133E-2</c:v>
                </c:pt>
                <c:pt idx="69">
                  <c:v>1.5577656620509965E-2</c:v>
                </c:pt>
                <c:pt idx="70">
                  <c:v>1.7149253643446601E-2</c:v>
                </c:pt>
                <c:pt idx="71">
                  <c:v>1.9659655168808691E-2</c:v>
                </c:pt>
                <c:pt idx="72">
                  <c:v>1.9901065474205254E-2</c:v>
                </c:pt>
                <c:pt idx="73">
                  <c:v>1.9559192131794554E-2</c:v>
                </c:pt>
                <c:pt idx="74">
                  <c:v>1.9774200887774845E-2</c:v>
                </c:pt>
                <c:pt idx="75">
                  <c:v>1.9892858718648081E-2</c:v>
                </c:pt>
                <c:pt idx="76">
                  <c:v>2.1379719013576184E-2</c:v>
                </c:pt>
                <c:pt idx="77">
                  <c:v>2.1476819147994413E-2</c:v>
                </c:pt>
                <c:pt idx="78">
                  <c:v>2.1852576400598941E-2</c:v>
                </c:pt>
                <c:pt idx="79">
                  <c:v>2.3103610138533771E-2</c:v>
                </c:pt>
                <c:pt idx="80">
                  <c:v>2.4750211303751022E-2</c:v>
                </c:pt>
                <c:pt idx="81">
                  <c:v>2.6524998722334131E-2</c:v>
                </c:pt>
                <c:pt idx="82">
                  <c:v>2.5415465348892278E-2</c:v>
                </c:pt>
                <c:pt idx="83">
                  <c:v>2.6684573019520205E-2</c:v>
                </c:pt>
                <c:pt idx="84">
                  <c:v>2.6395869436153734E-2</c:v>
                </c:pt>
                <c:pt idx="85">
                  <c:v>2.9809080809474607E-2</c:v>
                </c:pt>
                <c:pt idx="86">
                  <c:v>3.6305277514070644E-2</c:v>
                </c:pt>
                <c:pt idx="87">
                  <c:v>3.6973157584708066E-2</c:v>
                </c:pt>
                <c:pt idx="88">
                  <c:v>3.8154955051664115E-2</c:v>
                </c:pt>
                <c:pt idx="89">
                  <c:v>4.0690059655396252E-2</c:v>
                </c:pt>
                <c:pt idx="90">
                  <c:v>3.8232949153425427E-2</c:v>
                </c:pt>
                <c:pt idx="91">
                  <c:v>4.2755324947840408E-2</c:v>
                </c:pt>
                <c:pt idx="92">
                  <c:v>4.8401516641744656E-2</c:v>
                </c:pt>
                <c:pt idx="93">
                  <c:v>5.1309325239453453E-2</c:v>
                </c:pt>
                <c:pt idx="94">
                  <c:v>5.9904050177219795E-2</c:v>
                </c:pt>
                <c:pt idx="95">
                  <c:v>6.5271725389201202E-2</c:v>
                </c:pt>
                <c:pt idx="96">
                  <c:v>6.7635529309819559E-2</c:v>
                </c:pt>
                <c:pt idx="97">
                  <c:v>6.9000316496447472E-2</c:v>
                </c:pt>
                <c:pt idx="98">
                  <c:v>7.4656288316187716E-2</c:v>
                </c:pt>
                <c:pt idx="99">
                  <c:v>7.8950776803792477E-2</c:v>
                </c:pt>
                <c:pt idx="100">
                  <c:v>7.8776197361305714E-2</c:v>
                </c:pt>
                <c:pt idx="101">
                  <c:v>8.1294712854541942E-2</c:v>
                </c:pt>
                <c:pt idx="102">
                  <c:v>5.54437343035089E-2</c:v>
                </c:pt>
                <c:pt idx="103">
                  <c:v>5.9730206214162418E-2</c:v>
                </c:pt>
                <c:pt idx="104">
                  <c:v>6.0040935108626785E-2</c:v>
                </c:pt>
                <c:pt idx="105">
                  <c:v>6.0798359007852194E-2</c:v>
                </c:pt>
                <c:pt idx="106">
                  <c:v>6.1462342656482039E-2</c:v>
                </c:pt>
                <c:pt idx="107">
                  <c:v>6.2944353830026653E-2</c:v>
                </c:pt>
                <c:pt idx="108">
                  <c:v>6.3601819225063125E-2</c:v>
                </c:pt>
                <c:pt idx="109">
                  <c:v>6.5299282988412616E-2</c:v>
                </c:pt>
                <c:pt idx="110">
                  <c:v>6.8506864917510929E-2</c:v>
                </c:pt>
                <c:pt idx="111">
                  <c:v>6.8855529819791775E-2</c:v>
                </c:pt>
                <c:pt idx="112">
                  <c:v>7.0007975760287805E-2</c:v>
                </c:pt>
                <c:pt idx="113">
                  <c:v>7.491717759573914E-2</c:v>
                </c:pt>
                <c:pt idx="114">
                  <c:v>7.7099731230382232E-2</c:v>
                </c:pt>
                <c:pt idx="115">
                  <c:v>7.7917387920539594E-2</c:v>
                </c:pt>
                <c:pt idx="116">
                  <c:v>8.149326785591228E-2</c:v>
                </c:pt>
                <c:pt idx="117">
                  <c:v>8.0233956139530604E-2</c:v>
                </c:pt>
                <c:pt idx="118">
                  <c:v>8.1117464930248087E-2</c:v>
                </c:pt>
                <c:pt idx="119">
                  <c:v>8.069672749292349E-2</c:v>
                </c:pt>
                <c:pt idx="120">
                  <c:v>7.980161092774897E-2</c:v>
                </c:pt>
                <c:pt idx="121">
                  <c:v>7.8648997587886654E-2</c:v>
                </c:pt>
                <c:pt idx="122">
                  <c:v>7.9635739060531618E-2</c:v>
                </c:pt>
                <c:pt idx="123">
                  <c:v>7.9958047612597685E-2</c:v>
                </c:pt>
                <c:pt idx="124">
                  <c:v>7.9806635508285123E-2</c:v>
                </c:pt>
                <c:pt idx="125">
                  <c:v>8.2201973303313886E-2</c:v>
                </c:pt>
                <c:pt idx="126">
                  <c:v>8.0011792400381046E-2</c:v>
                </c:pt>
                <c:pt idx="127">
                  <c:v>8.3610780329528012E-2</c:v>
                </c:pt>
                <c:pt idx="128">
                  <c:v>8.3926130140151822E-2</c:v>
                </c:pt>
                <c:pt idx="129">
                  <c:v>8.5444402269797937E-2</c:v>
                </c:pt>
                <c:pt idx="130">
                  <c:v>7.9801121519128798E-2</c:v>
                </c:pt>
                <c:pt idx="131">
                  <c:v>8.3460142002378793E-2</c:v>
                </c:pt>
                <c:pt idx="132">
                  <c:v>8.4789907840933862E-2</c:v>
                </c:pt>
                <c:pt idx="133">
                  <c:v>8.6330398307020037E-2</c:v>
                </c:pt>
                <c:pt idx="134">
                  <c:v>8.8406570322376032E-2</c:v>
                </c:pt>
                <c:pt idx="135">
                  <c:v>8.960994939243723E-2</c:v>
                </c:pt>
                <c:pt idx="136">
                  <c:v>8.9519663505150615E-2</c:v>
                </c:pt>
                <c:pt idx="137">
                  <c:v>9.3276775025540465E-2</c:v>
                </c:pt>
                <c:pt idx="138">
                  <c:v>8.3457426650628663E-2</c:v>
                </c:pt>
                <c:pt idx="139">
                  <c:v>8.4022432338415581E-2</c:v>
                </c:pt>
                <c:pt idx="140">
                  <c:v>8.7267969706652196E-2</c:v>
                </c:pt>
                <c:pt idx="141">
                  <c:v>9.0313237141576505E-2</c:v>
                </c:pt>
                <c:pt idx="142">
                  <c:v>9.5963870461185527E-2</c:v>
                </c:pt>
                <c:pt idx="143">
                  <c:v>9.6794544870147936E-2</c:v>
                </c:pt>
                <c:pt idx="144">
                  <c:v>9.9327741537901054E-2</c:v>
                </c:pt>
                <c:pt idx="145">
                  <c:v>0.10191404853749415</c:v>
                </c:pt>
                <c:pt idx="146">
                  <c:v>0.10201745522568444</c:v>
                </c:pt>
                <c:pt idx="147">
                  <c:v>0.10072855473510799</c:v>
                </c:pt>
                <c:pt idx="148">
                  <c:v>0.10297723096528817</c:v>
                </c:pt>
                <c:pt idx="149">
                  <c:v>0.10882276340440443</c:v>
                </c:pt>
                <c:pt idx="150">
                  <c:v>0.10773890997449846</c:v>
                </c:pt>
                <c:pt idx="151">
                  <c:v>0.11492109957330669</c:v>
                </c:pt>
                <c:pt idx="152">
                  <c:v>0.1178074608342278</c:v>
                </c:pt>
                <c:pt idx="153">
                  <c:v>0.11990936406469582</c:v>
                </c:pt>
                <c:pt idx="154">
                  <c:v>0.11837881875996586</c:v>
                </c:pt>
                <c:pt idx="155">
                  <c:v>0.11971682385641884</c:v>
                </c:pt>
                <c:pt idx="156">
                  <c:v>0.12006939966661745</c:v>
                </c:pt>
                <c:pt idx="157">
                  <c:v>0.12553650430230762</c:v>
                </c:pt>
                <c:pt idx="158">
                  <c:v>0.135081113801202</c:v>
                </c:pt>
                <c:pt idx="159">
                  <c:v>0.13054536949752679</c:v>
                </c:pt>
                <c:pt idx="160">
                  <c:v>0.13613209909812066</c:v>
                </c:pt>
                <c:pt idx="161">
                  <c:v>0.14122083593249335</c:v>
                </c:pt>
                <c:pt idx="162">
                  <c:v>0.14613946264708697</c:v>
                </c:pt>
                <c:pt idx="163">
                  <c:v>0.15169007338961774</c:v>
                </c:pt>
                <c:pt idx="164">
                  <c:v>0.15631258139039486</c:v>
                </c:pt>
                <c:pt idx="165">
                  <c:v>0.15769413791647349</c:v>
                </c:pt>
                <c:pt idx="166">
                  <c:v>0.15722930023566709</c:v>
                </c:pt>
                <c:pt idx="167">
                  <c:v>0.15697612173445993</c:v>
                </c:pt>
                <c:pt idx="168">
                  <c:v>0.15654626824943035</c:v>
                </c:pt>
                <c:pt idx="169">
                  <c:v>0.15632555121400671</c:v>
                </c:pt>
                <c:pt idx="170">
                  <c:v>0.16285027257785858</c:v>
                </c:pt>
                <c:pt idx="171">
                  <c:v>0.16132740854103156</c:v>
                </c:pt>
                <c:pt idx="172">
                  <c:v>0.17422248432929438</c:v>
                </c:pt>
                <c:pt idx="173">
                  <c:v>0.17951121872598677</c:v>
                </c:pt>
                <c:pt idx="174">
                  <c:v>0.16172680021589975</c:v>
                </c:pt>
                <c:pt idx="175">
                  <c:v>0.16028241108181498</c:v>
                </c:pt>
                <c:pt idx="176">
                  <c:v>0.1648155191228827</c:v>
                </c:pt>
                <c:pt idx="177">
                  <c:v>0.16899952561989304</c:v>
                </c:pt>
                <c:pt idx="178">
                  <c:v>0.15487569505338994</c:v>
                </c:pt>
                <c:pt idx="179">
                  <c:v>0.15785827091176774</c:v>
                </c:pt>
                <c:pt idx="180">
                  <c:v>0.15596453504110955</c:v>
                </c:pt>
                <c:pt idx="181">
                  <c:v>0.15850254663578334</c:v>
                </c:pt>
                <c:pt idx="182">
                  <c:v>0.15089244090475099</c:v>
                </c:pt>
                <c:pt idx="183">
                  <c:v>0.14940084048301047</c:v>
                </c:pt>
                <c:pt idx="184">
                  <c:v>0.14654793856619042</c:v>
                </c:pt>
                <c:pt idx="185">
                  <c:v>0.15189996702214192</c:v>
                </c:pt>
                <c:pt idx="186">
                  <c:v>0.14698381732015603</c:v>
                </c:pt>
                <c:pt idx="187">
                  <c:v>0.15124464068179377</c:v>
                </c:pt>
                <c:pt idx="188">
                  <c:v>0.15224870799257903</c:v>
                </c:pt>
                <c:pt idx="189">
                  <c:v>0.14933675599676771</c:v>
                </c:pt>
                <c:pt idx="190">
                  <c:v>0.16552589609581206</c:v>
                </c:pt>
                <c:pt idx="191">
                  <c:v>0.16516075090376453</c:v>
                </c:pt>
                <c:pt idx="192">
                  <c:v>0.16755107767889543</c:v>
                </c:pt>
                <c:pt idx="193">
                  <c:v>0.16586260673358705</c:v>
                </c:pt>
                <c:pt idx="194">
                  <c:v>0.1640875798363555</c:v>
                </c:pt>
                <c:pt idx="195">
                  <c:v>0.1635578074633153</c:v>
                </c:pt>
                <c:pt idx="196">
                  <c:v>0.16338786668885713</c:v>
                </c:pt>
                <c:pt idx="197">
                  <c:v>0.16912838605903935</c:v>
                </c:pt>
                <c:pt idx="198">
                  <c:v>0.19163266245439595</c:v>
                </c:pt>
                <c:pt idx="199">
                  <c:v>0.19678490122328102</c:v>
                </c:pt>
                <c:pt idx="200">
                  <c:v>0.19521761124381534</c:v>
                </c:pt>
                <c:pt idx="201">
                  <c:v>0.19545208083801632</c:v>
                </c:pt>
                <c:pt idx="202">
                  <c:v>0.18917956438698222</c:v>
                </c:pt>
                <c:pt idx="203">
                  <c:v>0.18998590531600656</c:v>
                </c:pt>
                <c:pt idx="204">
                  <c:v>0.18736623123407184</c:v>
                </c:pt>
                <c:pt idx="205">
                  <c:v>0.1850928356030408</c:v>
                </c:pt>
                <c:pt idx="206">
                  <c:v>0.19031544542502335</c:v>
                </c:pt>
                <c:pt idx="207">
                  <c:v>0.19010049777078653</c:v>
                </c:pt>
                <c:pt idx="208">
                  <c:v>0.18842616166870038</c:v>
                </c:pt>
                <c:pt idx="209">
                  <c:v>0.1918170924439267</c:v>
                </c:pt>
                <c:pt idx="210">
                  <c:v>0.19686813924938576</c:v>
                </c:pt>
                <c:pt idx="211">
                  <c:v>0.1990114381491333</c:v>
                </c:pt>
                <c:pt idx="212">
                  <c:v>0.19783581056940119</c:v>
                </c:pt>
                <c:pt idx="213">
                  <c:v>0.19702504868908702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D06-4533-B63F-4A3B64708402}"/>
            </c:ext>
          </c:extLst>
        </c:ser>
        <c:ser>
          <c:idx val="1"/>
          <c:order val="1"/>
          <c:tx>
            <c:strRef>
              <c:f>'Consolidado posiciones'!$J$2501</c:f>
              <c:strCache>
                <c:ptCount val="1"/>
                <c:pt idx="0">
                  <c:v>Participación posición pasiva IBR (sin derivados) sobre Pasivo Total</c:v>
                </c:pt>
              </c:strCache>
            </c:strRef>
          </c:tx>
          <c:marker>
            <c:symbol val="none"/>
          </c:marker>
          <c:dLbls>
            <c:dLbl>
              <c:idx val="208"/>
              <c:layout>
                <c:manualLayout>
                  <c:x val="2.5868569817556978E-2"/>
                  <c:y val="-1.302617571527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DC-4FB1-B2BC-166A737109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0">
                    <a:solidFill>
                      <a:schemeClr val="accent2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'Consolidado posiciones'!$I$2501:$I$2714</c:f>
              <c:numCache>
                <c:formatCode>mmm\-yy</c:formatCode>
                <c:ptCount val="214"/>
                <c:pt idx="0">
                  <c:v>39630</c:v>
                </c:pt>
                <c:pt idx="1">
                  <c:v>39661</c:v>
                </c:pt>
                <c:pt idx="2">
                  <c:v>39692</c:v>
                </c:pt>
                <c:pt idx="3">
                  <c:v>39722</c:v>
                </c:pt>
                <c:pt idx="4">
                  <c:v>39753</c:v>
                </c:pt>
                <c:pt idx="5">
                  <c:v>39783</c:v>
                </c:pt>
                <c:pt idx="6">
                  <c:v>39814</c:v>
                </c:pt>
                <c:pt idx="7">
                  <c:v>39845</c:v>
                </c:pt>
                <c:pt idx="8">
                  <c:v>39873</c:v>
                </c:pt>
                <c:pt idx="9">
                  <c:v>39904</c:v>
                </c:pt>
                <c:pt idx="10">
                  <c:v>39934</c:v>
                </c:pt>
                <c:pt idx="11">
                  <c:v>39965</c:v>
                </c:pt>
                <c:pt idx="12">
                  <c:v>39995</c:v>
                </c:pt>
                <c:pt idx="13">
                  <c:v>40026</c:v>
                </c:pt>
                <c:pt idx="14">
                  <c:v>40057</c:v>
                </c:pt>
                <c:pt idx="15">
                  <c:v>40087</c:v>
                </c:pt>
                <c:pt idx="16">
                  <c:v>40118</c:v>
                </c:pt>
                <c:pt idx="17">
                  <c:v>40148</c:v>
                </c:pt>
                <c:pt idx="18">
                  <c:v>40179</c:v>
                </c:pt>
                <c:pt idx="19">
                  <c:v>40210</c:v>
                </c:pt>
                <c:pt idx="20">
                  <c:v>40238</c:v>
                </c:pt>
                <c:pt idx="21">
                  <c:v>40269</c:v>
                </c:pt>
                <c:pt idx="22">
                  <c:v>40299</c:v>
                </c:pt>
                <c:pt idx="23">
                  <c:v>40330</c:v>
                </c:pt>
                <c:pt idx="24">
                  <c:v>40360</c:v>
                </c:pt>
                <c:pt idx="25">
                  <c:v>40391</c:v>
                </c:pt>
                <c:pt idx="26">
                  <c:v>40422</c:v>
                </c:pt>
                <c:pt idx="27">
                  <c:v>40452</c:v>
                </c:pt>
                <c:pt idx="28">
                  <c:v>40483</c:v>
                </c:pt>
                <c:pt idx="29">
                  <c:v>40513</c:v>
                </c:pt>
                <c:pt idx="30">
                  <c:v>40544</c:v>
                </c:pt>
                <c:pt idx="31">
                  <c:v>40575</c:v>
                </c:pt>
                <c:pt idx="32">
                  <c:v>40603</c:v>
                </c:pt>
                <c:pt idx="33">
                  <c:v>40634</c:v>
                </c:pt>
                <c:pt idx="34">
                  <c:v>40664</c:v>
                </c:pt>
                <c:pt idx="35">
                  <c:v>40695</c:v>
                </c:pt>
                <c:pt idx="36">
                  <c:v>40725</c:v>
                </c:pt>
                <c:pt idx="37">
                  <c:v>40756</c:v>
                </c:pt>
                <c:pt idx="38">
                  <c:v>40787</c:v>
                </c:pt>
                <c:pt idx="39">
                  <c:v>40817</c:v>
                </c:pt>
                <c:pt idx="40">
                  <c:v>40848</c:v>
                </c:pt>
                <c:pt idx="41">
                  <c:v>40878</c:v>
                </c:pt>
                <c:pt idx="42">
                  <c:v>40909</c:v>
                </c:pt>
                <c:pt idx="43">
                  <c:v>40940</c:v>
                </c:pt>
                <c:pt idx="44">
                  <c:v>40969</c:v>
                </c:pt>
                <c:pt idx="45">
                  <c:v>41000</c:v>
                </c:pt>
                <c:pt idx="46">
                  <c:v>41030</c:v>
                </c:pt>
                <c:pt idx="47">
                  <c:v>41061</c:v>
                </c:pt>
                <c:pt idx="48">
                  <c:v>41091</c:v>
                </c:pt>
                <c:pt idx="49">
                  <c:v>41122</c:v>
                </c:pt>
                <c:pt idx="50">
                  <c:v>41153</c:v>
                </c:pt>
                <c:pt idx="51">
                  <c:v>41183</c:v>
                </c:pt>
                <c:pt idx="52">
                  <c:v>41214</c:v>
                </c:pt>
                <c:pt idx="53">
                  <c:v>41244</c:v>
                </c:pt>
                <c:pt idx="54">
                  <c:v>41275</c:v>
                </c:pt>
                <c:pt idx="55">
                  <c:v>41306</c:v>
                </c:pt>
                <c:pt idx="56">
                  <c:v>41334</c:v>
                </c:pt>
                <c:pt idx="57">
                  <c:v>41365</c:v>
                </c:pt>
                <c:pt idx="58">
                  <c:v>41395</c:v>
                </c:pt>
                <c:pt idx="59">
                  <c:v>41426</c:v>
                </c:pt>
                <c:pt idx="60">
                  <c:v>41456</c:v>
                </c:pt>
                <c:pt idx="61">
                  <c:v>41487</c:v>
                </c:pt>
                <c:pt idx="62">
                  <c:v>41518</c:v>
                </c:pt>
                <c:pt idx="63">
                  <c:v>41548</c:v>
                </c:pt>
                <c:pt idx="64">
                  <c:v>41579</c:v>
                </c:pt>
                <c:pt idx="65">
                  <c:v>41609</c:v>
                </c:pt>
                <c:pt idx="66">
                  <c:v>41640</c:v>
                </c:pt>
                <c:pt idx="67">
                  <c:v>41671</c:v>
                </c:pt>
                <c:pt idx="68">
                  <c:v>41699</c:v>
                </c:pt>
                <c:pt idx="69">
                  <c:v>41730</c:v>
                </c:pt>
                <c:pt idx="70">
                  <c:v>41760</c:v>
                </c:pt>
                <c:pt idx="71">
                  <c:v>41791</c:v>
                </c:pt>
                <c:pt idx="72">
                  <c:v>41821</c:v>
                </c:pt>
                <c:pt idx="73">
                  <c:v>41852</c:v>
                </c:pt>
                <c:pt idx="74">
                  <c:v>41883</c:v>
                </c:pt>
                <c:pt idx="75">
                  <c:v>41913</c:v>
                </c:pt>
                <c:pt idx="76">
                  <c:v>41944</c:v>
                </c:pt>
                <c:pt idx="77">
                  <c:v>41974</c:v>
                </c:pt>
                <c:pt idx="78">
                  <c:v>42005</c:v>
                </c:pt>
                <c:pt idx="79">
                  <c:v>42036</c:v>
                </c:pt>
                <c:pt idx="80">
                  <c:v>42064</c:v>
                </c:pt>
                <c:pt idx="81">
                  <c:v>42095</c:v>
                </c:pt>
                <c:pt idx="82">
                  <c:v>42125</c:v>
                </c:pt>
                <c:pt idx="83">
                  <c:v>42156</c:v>
                </c:pt>
                <c:pt idx="84">
                  <c:v>42186</c:v>
                </c:pt>
                <c:pt idx="85">
                  <c:v>42217</c:v>
                </c:pt>
                <c:pt idx="86">
                  <c:v>42248</c:v>
                </c:pt>
                <c:pt idx="87">
                  <c:v>42278</c:v>
                </c:pt>
                <c:pt idx="88">
                  <c:v>42309</c:v>
                </c:pt>
                <c:pt idx="89">
                  <c:v>42339</c:v>
                </c:pt>
                <c:pt idx="90">
                  <c:v>42370</c:v>
                </c:pt>
                <c:pt idx="91">
                  <c:v>42401</c:v>
                </c:pt>
                <c:pt idx="92">
                  <c:v>42430</c:v>
                </c:pt>
                <c:pt idx="93">
                  <c:v>42461</c:v>
                </c:pt>
                <c:pt idx="94">
                  <c:v>42491</c:v>
                </c:pt>
                <c:pt idx="95">
                  <c:v>42522</c:v>
                </c:pt>
                <c:pt idx="96">
                  <c:v>42552</c:v>
                </c:pt>
                <c:pt idx="97">
                  <c:v>42583</c:v>
                </c:pt>
                <c:pt idx="98">
                  <c:v>42614</c:v>
                </c:pt>
                <c:pt idx="99">
                  <c:v>42644</c:v>
                </c:pt>
                <c:pt idx="100">
                  <c:v>42675</c:v>
                </c:pt>
                <c:pt idx="101">
                  <c:v>42705</c:v>
                </c:pt>
                <c:pt idx="102">
                  <c:v>42736</c:v>
                </c:pt>
                <c:pt idx="103">
                  <c:v>42767</c:v>
                </c:pt>
                <c:pt idx="104">
                  <c:v>42795</c:v>
                </c:pt>
                <c:pt idx="105">
                  <c:v>42826</c:v>
                </c:pt>
                <c:pt idx="106">
                  <c:v>42856</c:v>
                </c:pt>
                <c:pt idx="107">
                  <c:v>42887</c:v>
                </c:pt>
                <c:pt idx="108">
                  <c:v>42917</c:v>
                </c:pt>
                <c:pt idx="109">
                  <c:v>42948</c:v>
                </c:pt>
                <c:pt idx="110">
                  <c:v>42979</c:v>
                </c:pt>
                <c:pt idx="111">
                  <c:v>43009</c:v>
                </c:pt>
                <c:pt idx="112">
                  <c:v>43040</c:v>
                </c:pt>
                <c:pt idx="113">
                  <c:v>43070</c:v>
                </c:pt>
                <c:pt idx="114">
                  <c:v>43101</c:v>
                </c:pt>
                <c:pt idx="115">
                  <c:v>43132</c:v>
                </c:pt>
                <c:pt idx="116">
                  <c:v>43160</c:v>
                </c:pt>
                <c:pt idx="117">
                  <c:v>43191</c:v>
                </c:pt>
                <c:pt idx="118">
                  <c:v>43221</c:v>
                </c:pt>
                <c:pt idx="119">
                  <c:v>43252</c:v>
                </c:pt>
                <c:pt idx="120">
                  <c:v>43282</c:v>
                </c:pt>
                <c:pt idx="121">
                  <c:v>43313</c:v>
                </c:pt>
                <c:pt idx="122">
                  <c:v>43344</c:v>
                </c:pt>
                <c:pt idx="123">
                  <c:v>43374</c:v>
                </c:pt>
                <c:pt idx="124">
                  <c:v>43405</c:v>
                </c:pt>
                <c:pt idx="125">
                  <c:v>43435</c:v>
                </c:pt>
                <c:pt idx="126">
                  <c:v>43466</c:v>
                </c:pt>
                <c:pt idx="127">
                  <c:v>43497</c:v>
                </c:pt>
                <c:pt idx="128">
                  <c:v>43525</c:v>
                </c:pt>
                <c:pt idx="129">
                  <c:v>43556</c:v>
                </c:pt>
                <c:pt idx="130">
                  <c:v>43586</c:v>
                </c:pt>
                <c:pt idx="131">
                  <c:v>43617</c:v>
                </c:pt>
                <c:pt idx="132">
                  <c:v>43647</c:v>
                </c:pt>
                <c:pt idx="133">
                  <c:v>43678</c:v>
                </c:pt>
                <c:pt idx="134">
                  <c:v>43709</c:v>
                </c:pt>
                <c:pt idx="135">
                  <c:v>43739</c:v>
                </c:pt>
                <c:pt idx="136">
                  <c:v>43770</c:v>
                </c:pt>
                <c:pt idx="137">
                  <c:v>43800</c:v>
                </c:pt>
                <c:pt idx="138">
                  <c:v>43831</c:v>
                </c:pt>
                <c:pt idx="139">
                  <c:v>43862</c:v>
                </c:pt>
                <c:pt idx="140">
                  <c:v>43891</c:v>
                </c:pt>
                <c:pt idx="141">
                  <c:v>43922</c:v>
                </c:pt>
                <c:pt idx="142">
                  <c:v>43952</c:v>
                </c:pt>
                <c:pt idx="143">
                  <c:v>43983</c:v>
                </c:pt>
                <c:pt idx="144">
                  <c:v>44013</c:v>
                </c:pt>
                <c:pt idx="145">
                  <c:v>44044</c:v>
                </c:pt>
                <c:pt idx="146">
                  <c:v>44075</c:v>
                </c:pt>
                <c:pt idx="147">
                  <c:v>44105</c:v>
                </c:pt>
                <c:pt idx="148">
                  <c:v>44136</c:v>
                </c:pt>
                <c:pt idx="149">
                  <c:v>44166</c:v>
                </c:pt>
                <c:pt idx="150">
                  <c:v>44197</c:v>
                </c:pt>
                <c:pt idx="151">
                  <c:v>44228</c:v>
                </c:pt>
                <c:pt idx="152">
                  <c:v>44256</c:v>
                </c:pt>
                <c:pt idx="153">
                  <c:v>44287</c:v>
                </c:pt>
                <c:pt idx="154">
                  <c:v>44317</c:v>
                </c:pt>
                <c:pt idx="155">
                  <c:v>44348</c:v>
                </c:pt>
                <c:pt idx="156">
                  <c:v>44378</c:v>
                </c:pt>
                <c:pt idx="157">
                  <c:v>44409</c:v>
                </c:pt>
                <c:pt idx="158">
                  <c:v>44440</c:v>
                </c:pt>
                <c:pt idx="159">
                  <c:v>44470</c:v>
                </c:pt>
                <c:pt idx="160">
                  <c:v>44501</c:v>
                </c:pt>
                <c:pt idx="161">
                  <c:v>44531</c:v>
                </c:pt>
                <c:pt idx="162">
                  <c:v>44562</c:v>
                </c:pt>
                <c:pt idx="163">
                  <c:v>44593</c:v>
                </c:pt>
                <c:pt idx="164">
                  <c:v>44621</c:v>
                </c:pt>
                <c:pt idx="165">
                  <c:v>44652</c:v>
                </c:pt>
                <c:pt idx="166">
                  <c:v>44682</c:v>
                </c:pt>
                <c:pt idx="167">
                  <c:v>44713</c:v>
                </c:pt>
                <c:pt idx="168">
                  <c:v>44743</c:v>
                </c:pt>
                <c:pt idx="169">
                  <c:v>44774</c:v>
                </c:pt>
                <c:pt idx="170">
                  <c:v>44805</c:v>
                </c:pt>
                <c:pt idx="171">
                  <c:v>44835</c:v>
                </c:pt>
                <c:pt idx="172">
                  <c:v>44866</c:v>
                </c:pt>
                <c:pt idx="173">
                  <c:v>44896</c:v>
                </c:pt>
                <c:pt idx="174">
                  <c:v>44927</c:v>
                </c:pt>
                <c:pt idx="175">
                  <c:v>44958</c:v>
                </c:pt>
                <c:pt idx="176">
                  <c:v>44986</c:v>
                </c:pt>
                <c:pt idx="177">
                  <c:v>45017</c:v>
                </c:pt>
                <c:pt idx="178">
                  <c:v>45047</c:v>
                </c:pt>
                <c:pt idx="179">
                  <c:v>45078</c:v>
                </c:pt>
                <c:pt idx="180">
                  <c:v>45108</c:v>
                </c:pt>
                <c:pt idx="181">
                  <c:v>45139</c:v>
                </c:pt>
                <c:pt idx="182">
                  <c:v>45170</c:v>
                </c:pt>
                <c:pt idx="183">
                  <c:v>45200</c:v>
                </c:pt>
                <c:pt idx="184">
                  <c:v>45231</c:v>
                </c:pt>
                <c:pt idx="185">
                  <c:v>45261</c:v>
                </c:pt>
                <c:pt idx="186">
                  <c:v>45292</c:v>
                </c:pt>
                <c:pt idx="187">
                  <c:v>45323</c:v>
                </c:pt>
                <c:pt idx="188">
                  <c:v>45352</c:v>
                </c:pt>
                <c:pt idx="189">
                  <c:v>45383</c:v>
                </c:pt>
                <c:pt idx="190">
                  <c:v>45413</c:v>
                </c:pt>
                <c:pt idx="191">
                  <c:v>45444</c:v>
                </c:pt>
                <c:pt idx="192">
                  <c:v>45474</c:v>
                </c:pt>
                <c:pt idx="193">
                  <c:v>45505</c:v>
                </c:pt>
                <c:pt idx="194">
                  <c:v>45536</c:v>
                </c:pt>
                <c:pt idx="195">
                  <c:v>45566</c:v>
                </c:pt>
                <c:pt idx="196">
                  <c:v>45597</c:v>
                </c:pt>
                <c:pt idx="197">
                  <c:v>45627</c:v>
                </c:pt>
                <c:pt idx="198">
                  <c:v>45658</c:v>
                </c:pt>
                <c:pt idx="199">
                  <c:v>45689</c:v>
                </c:pt>
                <c:pt idx="200">
                  <c:v>45717</c:v>
                </c:pt>
                <c:pt idx="201">
                  <c:v>45748</c:v>
                </c:pt>
                <c:pt idx="202">
                  <c:v>45778</c:v>
                </c:pt>
                <c:pt idx="203">
                  <c:v>45809</c:v>
                </c:pt>
                <c:pt idx="204">
                  <c:v>45839</c:v>
                </c:pt>
                <c:pt idx="205">
                  <c:v>45870</c:v>
                </c:pt>
                <c:pt idx="206">
                  <c:v>45901</c:v>
                </c:pt>
                <c:pt idx="207">
                  <c:v>45931</c:v>
                </c:pt>
                <c:pt idx="208">
                  <c:v>45962</c:v>
                </c:pt>
                <c:pt idx="209">
                  <c:v>45992</c:v>
                </c:pt>
                <c:pt idx="210">
                  <c:v>46023</c:v>
                </c:pt>
                <c:pt idx="211">
                  <c:v>46054</c:v>
                </c:pt>
                <c:pt idx="212">
                  <c:v>46082</c:v>
                </c:pt>
                <c:pt idx="213">
                  <c:v>46113</c:v>
                </c:pt>
              </c:numCache>
            </c:numRef>
          </c:cat>
          <c:val>
            <c:numRef>
              <c:f>'Consolidado posiciones'!$K$2501:$K$2714</c:f>
              <c:numCache>
                <c:formatCode>0.00%</c:formatCode>
                <c:ptCount val="214"/>
                <c:pt idx="0">
                  <c:v>0</c:v>
                </c:pt>
                <c:pt idx="1">
                  <c:v>0</c:v>
                </c:pt>
                <c:pt idx="2">
                  <c:v>5.607978265291433E-9</c:v>
                </c:pt>
                <c:pt idx="3">
                  <c:v>5.4955258850308047E-9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9.1210529561614297E-4</c:v>
                </c:pt>
                <c:pt idx="13">
                  <c:v>9.1294673978690999E-4</c:v>
                </c:pt>
                <c:pt idx="14">
                  <c:v>9.1570353031359807E-4</c:v>
                </c:pt>
                <c:pt idx="15">
                  <c:v>8.9846603067897499E-4</c:v>
                </c:pt>
                <c:pt idx="16">
                  <c:v>1.5469714668473844E-3</c:v>
                </c:pt>
                <c:pt idx="17">
                  <c:v>2.4284690501351447E-3</c:v>
                </c:pt>
                <c:pt idx="18">
                  <c:v>2.4433961740293023E-3</c:v>
                </c:pt>
                <c:pt idx="19">
                  <c:v>2.6199779288161021E-3</c:v>
                </c:pt>
                <c:pt idx="20">
                  <c:v>4.1399029932921516E-3</c:v>
                </c:pt>
                <c:pt idx="21">
                  <c:v>4.2006021136382398E-3</c:v>
                </c:pt>
                <c:pt idx="22">
                  <c:v>4.2972188543936194E-3</c:v>
                </c:pt>
                <c:pt idx="23">
                  <c:v>4.3338830986476241E-3</c:v>
                </c:pt>
                <c:pt idx="24">
                  <c:v>4.4367177982014014E-3</c:v>
                </c:pt>
                <c:pt idx="25">
                  <c:v>4.6087391262215312E-3</c:v>
                </c:pt>
                <c:pt idx="26">
                  <c:v>5.6895096959960036E-3</c:v>
                </c:pt>
                <c:pt idx="27">
                  <c:v>8.6662198659931879E-3</c:v>
                </c:pt>
                <c:pt idx="28">
                  <c:v>1.131418349417139E-2</c:v>
                </c:pt>
                <c:pt idx="29">
                  <c:v>1.317146182993653E-2</c:v>
                </c:pt>
                <c:pt idx="30">
                  <c:v>1.5732331372422952E-2</c:v>
                </c:pt>
                <c:pt idx="31">
                  <c:v>1.8413295578300706E-2</c:v>
                </c:pt>
                <c:pt idx="32">
                  <c:v>2.0950660621029793E-2</c:v>
                </c:pt>
                <c:pt idx="33">
                  <c:v>2.5924152477825507E-2</c:v>
                </c:pt>
                <c:pt idx="34">
                  <c:v>2.9557471208086619E-2</c:v>
                </c:pt>
                <c:pt idx="35">
                  <c:v>3.3993806707846158E-2</c:v>
                </c:pt>
                <c:pt idx="36">
                  <c:v>3.7750297002375026E-2</c:v>
                </c:pt>
                <c:pt idx="37">
                  <c:v>3.8942089556829144E-2</c:v>
                </c:pt>
                <c:pt idx="38">
                  <c:v>3.9388233970285701E-2</c:v>
                </c:pt>
                <c:pt idx="39">
                  <c:v>3.8297003462462044E-2</c:v>
                </c:pt>
                <c:pt idx="40">
                  <c:v>3.7310953617053597E-2</c:v>
                </c:pt>
                <c:pt idx="41">
                  <c:v>3.7635099905898514E-2</c:v>
                </c:pt>
                <c:pt idx="42">
                  <c:v>3.5514923887910679E-2</c:v>
                </c:pt>
                <c:pt idx="43">
                  <c:v>3.5955493123336575E-2</c:v>
                </c:pt>
                <c:pt idx="44">
                  <c:v>3.6131095097672872E-2</c:v>
                </c:pt>
                <c:pt idx="45">
                  <c:v>3.5787520754845016E-2</c:v>
                </c:pt>
                <c:pt idx="46">
                  <c:v>3.5701535101626165E-2</c:v>
                </c:pt>
                <c:pt idx="47">
                  <c:v>3.5313436125426603E-2</c:v>
                </c:pt>
                <c:pt idx="48">
                  <c:v>3.168633679288952E-2</c:v>
                </c:pt>
                <c:pt idx="49">
                  <c:v>2.8768343468981179E-2</c:v>
                </c:pt>
                <c:pt idx="50">
                  <c:v>2.7008651891696187E-2</c:v>
                </c:pt>
                <c:pt idx="51">
                  <c:v>2.3813575696084888E-2</c:v>
                </c:pt>
                <c:pt idx="52">
                  <c:v>2.0452697880901035E-2</c:v>
                </c:pt>
                <c:pt idx="53">
                  <c:v>1.9457473573745328E-2</c:v>
                </c:pt>
                <c:pt idx="54">
                  <c:v>1.7464543924972535E-2</c:v>
                </c:pt>
                <c:pt idx="55">
                  <c:v>1.6921310105633108E-2</c:v>
                </c:pt>
                <c:pt idx="56">
                  <c:v>1.7286824419799927E-2</c:v>
                </c:pt>
                <c:pt idx="57">
                  <c:v>1.7747855808015491E-2</c:v>
                </c:pt>
                <c:pt idx="58">
                  <c:v>1.8879499419475743E-2</c:v>
                </c:pt>
                <c:pt idx="59">
                  <c:v>1.8131596219120017E-2</c:v>
                </c:pt>
                <c:pt idx="60">
                  <c:v>1.6999826731355465E-2</c:v>
                </c:pt>
                <c:pt idx="61">
                  <c:v>1.6719408453321653E-2</c:v>
                </c:pt>
                <c:pt idx="62">
                  <c:v>1.5603561190531736E-2</c:v>
                </c:pt>
                <c:pt idx="63">
                  <c:v>1.7340231897846493E-2</c:v>
                </c:pt>
                <c:pt idx="64">
                  <c:v>1.836430782275696E-2</c:v>
                </c:pt>
                <c:pt idx="65">
                  <c:v>1.9714757594602467E-2</c:v>
                </c:pt>
                <c:pt idx="66">
                  <c:v>2.2553224546938255E-2</c:v>
                </c:pt>
                <c:pt idx="67">
                  <c:v>2.3703909609498048E-2</c:v>
                </c:pt>
                <c:pt idx="68">
                  <c:v>2.3072644136829183E-2</c:v>
                </c:pt>
                <c:pt idx="69">
                  <c:v>2.4167864204904844E-2</c:v>
                </c:pt>
                <c:pt idx="70">
                  <c:v>2.8458985214076513E-2</c:v>
                </c:pt>
                <c:pt idx="71">
                  <c:v>3.0650232892206565E-2</c:v>
                </c:pt>
                <c:pt idx="72">
                  <c:v>3.2929029619902843E-2</c:v>
                </c:pt>
                <c:pt idx="73">
                  <c:v>3.443361832497107E-2</c:v>
                </c:pt>
                <c:pt idx="74">
                  <c:v>3.8849797845383831E-2</c:v>
                </c:pt>
                <c:pt idx="75">
                  <c:v>3.8897860705035904E-2</c:v>
                </c:pt>
                <c:pt idx="76">
                  <c:v>3.750178982475362E-2</c:v>
                </c:pt>
                <c:pt idx="77">
                  <c:v>3.7000837267882662E-2</c:v>
                </c:pt>
                <c:pt idx="78">
                  <c:v>3.5713332236592787E-2</c:v>
                </c:pt>
                <c:pt idx="79">
                  <c:v>3.330790205858377E-2</c:v>
                </c:pt>
                <c:pt idx="80">
                  <c:v>3.20666238048063E-2</c:v>
                </c:pt>
                <c:pt idx="81">
                  <c:v>3.0735555954085E-2</c:v>
                </c:pt>
                <c:pt idx="82">
                  <c:v>3.3357894431805764E-2</c:v>
                </c:pt>
                <c:pt idx="83">
                  <c:v>3.2968289618632463E-2</c:v>
                </c:pt>
                <c:pt idx="84">
                  <c:v>3.1407528523098339E-2</c:v>
                </c:pt>
                <c:pt idx="85">
                  <c:v>3.093209149876484E-2</c:v>
                </c:pt>
                <c:pt idx="86">
                  <c:v>3.1871873726072149E-2</c:v>
                </c:pt>
                <c:pt idx="87">
                  <c:v>3.4233034513769356E-2</c:v>
                </c:pt>
                <c:pt idx="88">
                  <c:v>3.659299354017944E-2</c:v>
                </c:pt>
                <c:pt idx="89">
                  <c:v>4.0219143409473496E-2</c:v>
                </c:pt>
                <c:pt idx="90">
                  <c:v>4.2655247868105609E-2</c:v>
                </c:pt>
                <c:pt idx="91">
                  <c:v>4.4674348912733565E-2</c:v>
                </c:pt>
                <c:pt idx="92">
                  <c:v>4.4976759437327485E-2</c:v>
                </c:pt>
                <c:pt idx="93">
                  <c:v>4.8426189345929148E-2</c:v>
                </c:pt>
                <c:pt idx="94">
                  <c:v>5.3543178634705896E-2</c:v>
                </c:pt>
                <c:pt idx="95">
                  <c:v>5.5809835934043817E-2</c:v>
                </c:pt>
                <c:pt idx="96">
                  <c:v>5.7524608459504752E-2</c:v>
                </c:pt>
                <c:pt idx="97">
                  <c:v>5.6310767900466838E-2</c:v>
                </c:pt>
                <c:pt idx="98">
                  <c:v>5.4611764255777219E-2</c:v>
                </c:pt>
                <c:pt idx="99">
                  <c:v>5.5404810226241379E-2</c:v>
                </c:pt>
                <c:pt idx="100">
                  <c:v>5.0480405164175075E-2</c:v>
                </c:pt>
                <c:pt idx="101">
                  <c:v>4.8225336258554276E-2</c:v>
                </c:pt>
                <c:pt idx="102">
                  <c:v>4.6761880842889486E-2</c:v>
                </c:pt>
                <c:pt idx="103">
                  <c:v>4.7497113698519146E-2</c:v>
                </c:pt>
                <c:pt idx="104">
                  <c:v>4.6956260123732656E-2</c:v>
                </c:pt>
                <c:pt idx="105">
                  <c:v>4.5538679081805492E-2</c:v>
                </c:pt>
                <c:pt idx="106">
                  <c:v>4.3274917743488496E-2</c:v>
                </c:pt>
                <c:pt idx="107">
                  <c:v>4.1753457527212934E-2</c:v>
                </c:pt>
                <c:pt idx="108">
                  <c:v>3.8746614656786728E-2</c:v>
                </c:pt>
                <c:pt idx="109">
                  <c:v>3.6748911300163806E-2</c:v>
                </c:pt>
                <c:pt idx="110">
                  <c:v>3.5627777365282116E-2</c:v>
                </c:pt>
                <c:pt idx="111">
                  <c:v>3.3822435164874015E-2</c:v>
                </c:pt>
                <c:pt idx="112">
                  <c:v>3.0913924988984154E-2</c:v>
                </c:pt>
                <c:pt idx="113">
                  <c:v>2.9920105442519423E-2</c:v>
                </c:pt>
                <c:pt idx="114">
                  <c:v>2.8987529880998352E-2</c:v>
                </c:pt>
                <c:pt idx="115">
                  <c:v>3.0645592830267031E-2</c:v>
                </c:pt>
                <c:pt idx="116">
                  <c:v>3.0475294948167784E-2</c:v>
                </c:pt>
                <c:pt idx="117">
                  <c:v>3.1221870306291366E-2</c:v>
                </c:pt>
                <c:pt idx="118">
                  <c:v>3.3633202388431566E-2</c:v>
                </c:pt>
                <c:pt idx="119">
                  <c:v>3.4029126570547741E-2</c:v>
                </c:pt>
                <c:pt idx="120">
                  <c:v>3.498899369636737E-2</c:v>
                </c:pt>
                <c:pt idx="121">
                  <c:v>3.4624816947653778E-2</c:v>
                </c:pt>
                <c:pt idx="122">
                  <c:v>3.6743328927184349E-2</c:v>
                </c:pt>
                <c:pt idx="123">
                  <c:v>3.8685326874606719E-2</c:v>
                </c:pt>
                <c:pt idx="124">
                  <c:v>3.9490381161557946E-2</c:v>
                </c:pt>
                <c:pt idx="125">
                  <c:v>3.8349157373183569E-2</c:v>
                </c:pt>
                <c:pt idx="126">
                  <c:v>3.850896274704748E-2</c:v>
                </c:pt>
                <c:pt idx="127">
                  <c:v>3.7241372713144941E-2</c:v>
                </c:pt>
                <c:pt idx="128">
                  <c:v>3.6457171548463473E-2</c:v>
                </c:pt>
                <c:pt idx="129">
                  <c:v>3.5815670134361148E-2</c:v>
                </c:pt>
                <c:pt idx="130">
                  <c:v>3.3082789177756047E-2</c:v>
                </c:pt>
                <c:pt idx="131">
                  <c:v>3.1361237982056964E-2</c:v>
                </c:pt>
                <c:pt idx="132">
                  <c:v>3.2189864084176262E-2</c:v>
                </c:pt>
                <c:pt idx="133">
                  <c:v>3.1273824385765911E-2</c:v>
                </c:pt>
                <c:pt idx="134">
                  <c:v>3.2738692854237396E-2</c:v>
                </c:pt>
                <c:pt idx="135">
                  <c:v>3.211026781513162E-2</c:v>
                </c:pt>
                <c:pt idx="136">
                  <c:v>3.024316439206353E-2</c:v>
                </c:pt>
                <c:pt idx="137">
                  <c:v>3.0877386653824189E-2</c:v>
                </c:pt>
                <c:pt idx="138">
                  <c:v>2.7240294324987303E-2</c:v>
                </c:pt>
                <c:pt idx="139">
                  <c:v>2.6626221335900452E-2</c:v>
                </c:pt>
                <c:pt idx="140">
                  <c:v>2.2236757118366538E-2</c:v>
                </c:pt>
                <c:pt idx="141">
                  <c:v>1.9795858758625159E-2</c:v>
                </c:pt>
                <c:pt idx="142">
                  <c:v>2.0834261085071817E-2</c:v>
                </c:pt>
                <c:pt idx="143">
                  <c:v>1.9674331532170762E-2</c:v>
                </c:pt>
                <c:pt idx="144">
                  <c:v>2.0850738461205255E-2</c:v>
                </c:pt>
                <c:pt idx="145">
                  <c:v>2.2260183908392617E-2</c:v>
                </c:pt>
                <c:pt idx="146">
                  <c:v>2.120618027954289E-2</c:v>
                </c:pt>
                <c:pt idx="147">
                  <c:v>2.0955154018610089E-2</c:v>
                </c:pt>
                <c:pt idx="148">
                  <c:v>1.9623662107079345E-2</c:v>
                </c:pt>
                <c:pt idx="149">
                  <c:v>2.0277076492558162E-2</c:v>
                </c:pt>
                <c:pt idx="150">
                  <c:v>2.1567881120786773E-2</c:v>
                </c:pt>
                <c:pt idx="151">
                  <c:v>2.1195284493749314E-2</c:v>
                </c:pt>
                <c:pt idx="152">
                  <c:v>2.0163014965205821E-2</c:v>
                </c:pt>
                <c:pt idx="153">
                  <c:v>1.9280240899669635E-2</c:v>
                </c:pt>
                <c:pt idx="154">
                  <c:v>2.1109003967201688E-2</c:v>
                </c:pt>
                <c:pt idx="155">
                  <c:v>2.1464791795993563E-2</c:v>
                </c:pt>
                <c:pt idx="156">
                  <c:v>2.1261235854894523E-2</c:v>
                </c:pt>
                <c:pt idx="157">
                  <c:v>2.4734200435639699E-2</c:v>
                </c:pt>
                <c:pt idx="158">
                  <c:v>3.3141531405428602E-2</c:v>
                </c:pt>
                <c:pt idx="159">
                  <c:v>3.4438289879425821E-2</c:v>
                </c:pt>
                <c:pt idx="160">
                  <c:v>3.5185477607546915E-2</c:v>
                </c:pt>
                <c:pt idx="161">
                  <c:v>3.6754589742379877E-2</c:v>
                </c:pt>
                <c:pt idx="162">
                  <c:v>3.8764491524846637E-2</c:v>
                </c:pt>
                <c:pt idx="163">
                  <c:v>4.4502336329488648E-2</c:v>
                </c:pt>
                <c:pt idx="164">
                  <c:v>4.8080606129359431E-2</c:v>
                </c:pt>
                <c:pt idx="165">
                  <c:v>4.827844931575611E-2</c:v>
                </c:pt>
                <c:pt idx="166">
                  <c:v>4.9166071968950037E-2</c:v>
                </c:pt>
                <c:pt idx="167">
                  <c:v>4.8913881190519454E-2</c:v>
                </c:pt>
                <c:pt idx="168">
                  <c:v>4.9492480660028072E-2</c:v>
                </c:pt>
                <c:pt idx="169">
                  <c:v>4.9907929277625857E-2</c:v>
                </c:pt>
                <c:pt idx="170">
                  <c:v>6.4856795882323584E-2</c:v>
                </c:pt>
                <c:pt idx="171">
                  <c:v>6.6188504602326753E-2</c:v>
                </c:pt>
                <c:pt idx="172">
                  <c:v>6.9355107305497016E-2</c:v>
                </c:pt>
                <c:pt idx="173">
                  <c:v>7.3244194068359247E-2</c:v>
                </c:pt>
                <c:pt idx="174">
                  <c:v>7.1801686095396111E-2</c:v>
                </c:pt>
                <c:pt idx="175">
                  <c:v>7.8941470371349381E-2</c:v>
                </c:pt>
                <c:pt idx="176">
                  <c:v>7.9645459527301538E-2</c:v>
                </c:pt>
                <c:pt idx="177">
                  <c:v>7.7701704591792278E-2</c:v>
                </c:pt>
                <c:pt idx="178">
                  <c:v>7.6746170835251593E-2</c:v>
                </c:pt>
                <c:pt idx="179">
                  <c:v>7.3550593276182893E-2</c:v>
                </c:pt>
                <c:pt idx="180">
                  <c:v>7.0097996902921428E-2</c:v>
                </c:pt>
                <c:pt idx="181">
                  <c:v>6.7613311131782136E-2</c:v>
                </c:pt>
                <c:pt idx="182">
                  <c:v>5.7661489731035249E-2</c:v>
                </c:pt>
                <c:pt idx="183">
                  <c:v>5.3182474660267549E-2</c:v>
                </c:pt>
                <c:pt idx="184">
                  <c:v>5.0887598784415997E-2</c:v>
                </c:pt>
                <c:pt idx="185">
                  <c:v>4.93734146446922E-2</c:v>
                </c:pt>
                <c:pt idx="186">
                  <c:v>5.5019157708350912E-2</c:v>
                </c:pt>
                <c:pt idx="187">
                  <c:v>5.4700876733278808E-2</c:v>
                </c:pt>
                <c:pt idx="188">
                  <c:v>5.3087298637244471E-2</c:v>
                </c:pt>
                <c:pt idx="189">
                  <c:v>5.4771318240354243E-2</c:v>
                </c:pt>
                <c:pt idx="190">
                  <c:v>5.4656236539042599E-2</c:v>
                </c:pt>
                <c:pt idx="191">
                  <c:v>5.4054583796523809E-2</c:v>
                </c:pt>
                <c:pt idx="192">
                  <c:v>5.2107824267145823E-2</c:v>
                </c:pt>
                <c:pt idx="193">
                  <c:v>5.0374673755357632E-2</c:v>
                </c:pt>
                <c:pt idx="194">
                  <c:v>5.2537421049197529E-2</c:v>
                </c:pt>
                <c:pt idx="195">
                  <c:v>5.0029674761240213E-2</c:v>
                </c:pt>
                <c:pt idx="196">
                  <c:v>4.7878888118346931E-2</c:v>
                </c:pt>
                <c:pt idx="197">
                  <c:v>4.5259647792082996E-2</c:v>
                </c:pt>
                <c:pt idx="198">
                  <c:v>5.1797352271693443E-2</c:v>
                </c:pt>
                <c:pt idx="199">
                  <c:v>5.5273570016071909E-2</c:v>
                </c:pt>
                <c:pt idx="200">
                  <c:v>5.4739553918232577E-2</c:v>
                </c:pt>
                <c:pt idx="201">
                  <c:v>5.5725666446956659E-2</c:v>
                </c:pt>
                <c:pt idx="202">
                  <c:v>4.6103360479494149E-2</c:v>
                </c:pt>
                <c:pt idx="203">
                  <c:v>4.463961797536526E-2</c:v>
                </c:pt>
                <c:pt idx="204">
                  <c:v>4.3134627592723726E-2</c:v>
                </c:pt>
                <c:pt idx="205">
                  <c:v>4.0257573448202966E-2</c:v>
                </c:pt>
                <c:pt idx="206">
                  <c:v>2.207038110696645E-2</c:v>
                </c:pt>
                <c:pt idx="207">
                  <c:v>2.2005154668109511E-2</c:v>
                </c:pt>
                <c:pt idx="208">
                  <c:v>2.1779253567562294E-2</c:v>
                </c:pt>
                <c:pt idx="209">
                  <c:v>2.1298681668840802E-2</c:v>
                </c:pt>
                <c:pt idx="210">
                  <c:v>2.2175860897410606E-2</c:v>
                </c:pt>
                <c:pt idx="211">
                  <c:v>2.2233043941532336E-2</c:v>
                </c:pt>
                <c:pt idx="212">
                  <c:v>2.2417260379168299E-2</c:v>
                </c:pt>
                <c:pt idx="213">
                  <c:v>2.2182770969484632E-2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06-4533-B63F-4A3B64708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645864"/>
        <c:axId val="234830216"/>
      </c:lineChart>
      <c:dateAx>
        <c:axId val="232645864"/>
        <c:scaling>
          <c:orientation val="minMax"/>
          <c:max val="46142"/>
          <c:min val="41029"/>
        </c:scaling>
        <c:delete val="0"/>
        <c:axPos val="b"/>
        <c:numFmt formatCode="mmm\-yy" sourceLinked="1"/>
        <c:majorTickMark val="none"/>
        <c:minorTickMark val="none"/>
        <c:tickLblPos val="nextTo"/>
        <c:crossAx val="234830216"/>
        <c:crosses val="autoZero"/>
        <c:auto val="1"/>
        <c:lblOffset val="100"/>
        <c:baseTimeUnit val="months"/>
        <c:majorUnit val="4"/>
        <c:majorTimeUnit val="months"/>
      </c:dateAx>
      <c:valAx>
        <c:axId val="234830216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crossAx val="2326458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6.2980766540822977E-2"/>
          <c:y val="0.8873788175322016"/>
          <c:w val="0.8999999697079758"/>
          <c:h val="6.1587024785379155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lang="en-US" sz="1000" b="0" i="0" u="none" strike="noStrike" kern="1200" baseline="0">
          <a:solidFill>
            <a:schemeClr val="accent1">
              <a:lumMod val="50000"/>
            </a:schemeClr>
          </a:solidFill>
          <a:latin typeface="Helvetica" panose="020B0604020202020204" pitchFamily="34" charset="0"/>
          <a:ea typeface="+mn-ea"/>
          <a:cs typeface="Helvetica" panose="020B0604020202020204" pitchFamily="34" charset="0"/>
        </a:defRPr>
      </a:pPr>
      <a:endParaRPr lang="es-CO"/>
    </a:p>
  </c:tx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s-CO" b="1">
                <a:latin typeface="Arial" panose="020B0604020202020204" pitchFamily="34" charset="0"/>
                <a:cs typeface="Arial" panose="020B0604020202020204" pitchFamily="34" charset="0"/>
              </a:rPr>
              <a:t>Evolución de los créditos indexados al IBR sobre la cartera de créditos </a:t>
            </a:r>
          </a:p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s-CO" b="1">
                <a:latin typeface="Arial" panose="020B0604020202020204" pitchFamily="34" charset="0"/>
                <a:cs typeface="Arial" panose="020B0604020202020204" pitchFamily="34" charset="0"/>
              </a:rPr>
              <a:t>(abril 2012 - abril 2026)</a:t>
            </a:r>
          </a:p>
        </c:rich>
      </c:tx>
      <c:layout>
        <c:manualLayout>
          <c:xMode val="edge"/>
          <c:yMode val="edge"/>
          <c:x val="0.26071547539747425"/>
          <c:y val="7.81985234665483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5162885246351896E-2"/>
          <c:y val="0.14452147469458085"/>
          <c:w val="0.88146189333570646"/>
          <c:h val="0.58498759110968612"/>
        </c:manualLayout>
      </c:layout>
      <c:lineChart>
        <c:grouping val="standard"/>
        <c:varyColors val="0"/>
        <c:ser>
          <c:idx val="0"/>
          <c:order val="0"/>
          <c:tx>
            <c:strRef>
              <c:f>'Consolidado posiciones'!$F$3411</c:f>
              <c:strCache>
                <c:ptCount val="1"/>
                <c:pt idx="0">
                  <c:v>Participación créditos en IBR sobre la cartera de créditos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dLbls>
            <c:dLbl>
              <c:idx val="2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CC-4498-9194-114B536E74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7030A0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'Consolidado posiciones'!$I$2501:$I$2714</c:f>
              <c:numCache>
                <c:formatCode>mmm\-yy</c:formatCode>
                <c:ptCount val="214"/>
                <c:pt idx="0">
                  <c:v>39630</c:v>
                </c:pt>
                <c:pt idx="1">
                  <c:v>39661</c:v>
                </c:pt>
                <c:pt idx="2">
                  <c:v>39692</c:v>
                </c:pt>
                <c:pt idx="3">
                  <c:v>39722</c:v>
                </c:pt>
                <c:pt idx="4">
                  <c:v>39753</c:v>
                </c:pt>
                <c:pt idx="5">
                  <c:v>39783</c:v>
                </c:pt>
                <c:pt idx="6">
                  <c:v>39814</c:v>
                </c:pt>
                <c:pt idx="7">
                  <c:v>39845</c:v>
                </c:pt>
                <c:pt idx="8">
                  <c:v>39873</c:v>
                </c:pt>
                <c:pt idx="9">
                  <c:v>39904</c:v>
                </c:pt>
                <c:pt idx="10">
                  <c:v>39934</c:v>
                </c:pt>
                <c:pt idx="11">
                  <c:v>39965</c:v>
                </c:pt>
                <c:pt idx="12">
                  <c:v>39995</c:v>
                </c:pt>
                <c:pt idx="13">
                  <c:v>40026</c:v>
                </c:pt>
                <c:pt idx="14">
                  <c:v>40057</c:v>
                </c:pt>
                <c:pt idx="15">
                  <c:v>40087</c:v>
                </c:pt>
                <c:pt idx="16">
                  <c:v>40118</c:v>
                </c:pt>
                <c:pt idx="17">
                  <c:v>40148</c:v>
                </c:pt>
                <c:pt idx="18">
                  <c:v>40179</c:v>
                </c:pt>
                <c:pt idx="19">
                  <c:v>40210</c:v>
                </c:pt>
                <c:pt idx="20">
                  <c:v>40238</c:v>
                </c:pt>
                <c:pt idx="21">
                  <c:v>40269</c:v>
                </c:pt>
                <c:pt idx="22">
                  <c:v>40299</c:v>
                </c:pt>
                <c:pt idx="23">
                  <c:v>40330</c:v>
                </c:pt>
                <c:pt idx="24">
                  <c:v>40360</c:v>
                </c:pt>
                <c:pt idx="25">
                  <c:v>40391</c:v>
                </c:pt>
                <c:pt idx="26">
                  <c:v>40422</c:v>
                </c:pt>
                <c:pt idx="27">
                  <c:v>40452</c:v>
                </c:pt>
                <c:pt idx="28">
                  <c:v>40483</c:v>
                </c:pt>
                <c:pt idx="29">
                  <c:v>40513</c:v>
                </c:pt>
                <c:pt idx="30">
                  <c:v>40544</c:v>
                </c:pt>
                <c:pt idx="31">
                  <c:v>40575</c:v>
                </c:pt>
                <c:pt idx="32">
                  <c:v>40603</c:v>
                </c:pt>
                <c:pt idx="33">
                  <c:v>40634</c:v>
                </c:pt>
                <c:pt idx="34">
                  <c:v>40664</c:v>
                </c:pt>
                <c:pt idx="35">
                  <c:v>40695</c:v>
                </c:pt>
                <c:pt idx="36">
                  <c:v>40725</c:v>
                </c:pt>
                <c:pt idx="37">
                  <c:v>40756</c:v>
                </c:pt>
                <c:pt idx="38">
                  <c:v>40787</c:v>
                </c:pt>
                <c:pt idx="39">
                  <c:v>40817</c:v>
                </c:pt>
                <c:pt idx="40">
                  <c:v>40848</c:v>
                </c:pt>
                <c:pt idx="41">
                  <c:v>40878</c:v>
                </c:pt>
                <c:pt idx="42">
                  <c:v>40909</c:v>
                </c:pt>
                <c:pt idx="43">
                  <c:v>40940</c:v>
                </c:pt>
                <c:pt idx="44">
                  <c:v>40969</c:v>
                </c:pt>
                <c:pt idx="45">
                  <c:v>41000</c:v>
                </c:pt>
                <c:pt idx="46">
                  <c:v>41030</c:v>
                </c:pt>
                <c:pt idx="47">
                  <c:v>41061</c:v>
                </c:pt>
                <c:pt idx="48">
                  <c:v>41091</c:v>
                </c:pt>
                <c:pt idx="49">
                  <c:v>41122</c:v>
                </c:pt>
                <c:pt idx="50">
                  <c:v>41153</c:v>
                </c:pt>
                <c:pt idx="51">
                  <c:v>41183</c:v>
                </c:pt>
                <c:pt idx="52">
                  <c:v>41214</c:v>
                </c:pt>
                <c:pt idx="53">
                  <c:v>41244</c:v>
                </c:pt>
                <c:pt idx="54">
                  <c:v>41275</c:v>
                </c:pt>
                <c:pt idx="55">
                  <c:v>41306</c:v>
                </c:pt>
                <c:pt idx="56">
                  <c:v>41334</c:v>
                </c:pt>
                <c:pt idx="57">
                  <c:v>41365</c:v>
                </c:pt>
                <c:pt idx="58">
                  <c:v>41395</c:v>
                </c:pt>
                <c:pt idx="59">
                  <c:v>41426</c:v>
                </c:pt>
                <c:pt idx="60">
                  <c:v>41456</c:v>
                </c:pt>
                <c:pt idx="61">
                  <c:v>41487</c:v>
                </c:pt>
                <c:pt idx="62">
                  <c:v>41518</c:v>
                </c:pt>
                <c:pt idx="63">
                  <c:v>41548</c:v>
                </c:pt>
                <c:pt idx="64">
                  <c:v>41579</c:v>
                </c:pt>
                <c:pt idx="65">
                  <c:v>41609</c:v>
                </c:pt>
                <c:pt idx="66">
                  <c:v>41640</c:v>
                </c:pt>
                <c:pt idx="67">
                  <c:v>41671</c:v>
                </c:pt>
                <c:pt idx="68">
                  <c:v>41699</c:v>
                </c:pt>
                <c:pt idx="69">
                  <c:v>41730</c:v>
                </c:pt>
                <c:pt idx="70">
                  <c:v>41760</c:v>
                </c:pt>
                <c:pt idx="71">
                  <c:v>41791</c:v>
                </c:pt>
                <c:pt idx="72">
                  <c:v>41821</c:v>
                </c:pt>
                <c:pt idx="73">
                  <c:v>41852</c:v>
                </c:pt>
                <c:pt idx="74">
                  <c:v>41883</c:v>
                </c:pt>
                <c:pt idx="75">
                  <c:v>41913</c:v>
                </c:pt>
                <c:pt idx="76">
                  <c:v>41944</c:v>
                </c:pt>
                <c:pt idx="77">
                  <c:v>41974</c:v>
                </c:pt>
                <c:pt idx="78">
                  <c:v>42005</c:v>
                </c:pt>
                <c:pt idx="79">
                  <c:v>42036</c:v>
                </c:pt>
                <c:pt idx="80">
                  <c:v>42064</c:v>
                </c:pt>
                <c:pt idx="81">
                  <c:v>42095</c:v>
                </c:pt>
                <c:pt idx="82">
                  <c:v>42125</c:v>
                </c:pt>
                <c:pt idx="83">
                  <c:v>42156</c:v>
                </c:pt>
                <c:pt idx="84">
                  <c:v>42186</c:v>
                </c:pt>
                <c:pt idx="85">
                  <c:v>42217</c:v>
                </c:pt>
                <c:pt idx="86">
                  <c:v>42248</c:v>
                </c:pt>
                <c:pt idx="87">
                  <c:v>42278</c:v>
                </c:pt>
                <c:pt idx="88">
                  <c:v>42309</c:v>
                </c:pt>
                <c:pt idx="89">
                  <c:v>42339</c:v>
                </c:pt>
                <c:pt idx="90">
                  <c:v>42370</c:v>
                </c:pt>
                <c:pt idx="91">
                  <c:v>42401</c:v>
                </c:pt>
                <c:pt idx="92">
                  <c:v>42430</c:v>
                </c:pt>
                <c:pt idx="93">
                  <c:v>42461</c:v>
                </c:pt>
                <c:pt idx="94">
                  <c:v>42491</c:v>
                </c:pt>
                <c:pt idx="95">
                  <c:v>42522</c:v>
                </c:pt>
                <c:pt idx="96">
                  <c:v>42552</c:v>
                </c:pt>
                <c:pt idx="97">
                  <c:v>42583</c:v>
                </c:pt>
                <c:pt idx="98">
                  <c:v>42614</c:v>
                </c:pt>
                <c:pt idx="99">
                  <c:v>42644</c:v>
                </c:pt>
                <c:pt idx="100">
                  <c:v>42675</c:v>
                </c:pt>
                <c:pt idx="101">
                  <c:v>42705</c:v>
                </c:pt>
                <c:pt idx="102">
                  <c:v>42736</c:v>
                </c:pt>
                <c:pt idx="103">
                  <c:v>42767</c:v>
                </c:pt>
                <c:pt idx="104">
                  <c:v>42795</c:v>
                </c:pt>
                <c:pt idx="105">
                  <c:v>42826</c:v>
                </c:pt>
                <c:pt idx="106">
                  <c:v>42856</c:v>
                </c:pt>
                <c:pt idx="107">
                  <c:v>42887</c:v>
                </c:pt>
                <c:pt idx="108">
                  <c:v>42917</c:v>
                </c:pt>
                <c:pt idx="109">
                  <c:v>42948</c:v>
                </c:pt>
                <c:pt idx="110">
                  <c:v>42979</c:v>
                </c:pt>
                <c:pt idx="111">
                  <c:v>43009</c:v>
                </c:pt>
                <c:pt idx="112">
                  <c:v>43040</c:v>
                </c:pt>
                <c:pt idx="113">
                  <c:v>43070</c:v>
                </c:pt>
                <c:pt idx="114">
                  <c:v>43101</c:v>
                </c:pt>
                <c:pt idx="115">
                  <c:v>43132</c:v>
                </c:pt>
                <c:pt idx="116">
                  <c:v>43160</c:v>
                </c:pt>
                <c:pt idx="117">
                  <c:v>43191</c:v>
                </c:pt>
                <c:pt idx="118">
                  <c:v>43221</c:v>
                </c:pt>
                <c:pt idx="119">
                  <c:v>43252</c:v>
                </c:pt>
                <c:pt idx="120">
                  <c:v>43282</c:v>
                </c:pt>
                <c:pt idx="121">
                  <c:v>43313</c:v>
                </c:pt>
                <c:pt idx="122">
                  <c:v>43344</c:v>
                </c:pt>
                <c:pt idx="123">
                  <c:v>43374</c:v>
                </c:pt>
                <c:pt idx="124">
                  <c:v>43405</c:v>
                </c:pt>
                <c:pt idx="125">
                  <c:v>43435</c:v>
                </c:pt>
                <c:pt idx="126">
                  <c:v>43466</c:v>
                </c:pt>
                <c:pt idx="127">
                  <c:v>43497</c:v>
                </c:pt>
                <c:pt idx="128">
                  <c:v>43525</c:v>
                </c:pt>
                <c:pt idx="129">
                  <c:v>43556</c:v>
                </c:pt>
                <c:pt idx="130">
                  <c:v>43586</c:v>
                </c:pt>
                <c:pt idx="131">
                  <c:v>43617</c:v>
                </c:pt>
                <c:pt idx="132">
                  <c:v>43647</c:v>
                </c:pt>
                <c:pt idx="133">
                  <c:v>43678</c:v>
                </c:pt>
                <c:pt idx="134">
                  <c:v>43709</c:v>
                </c:pt>
                <c:pt idx="135">
                  <c:v>43739</c:v>
                </c:pt>
                <c:pt idx="136">
                  <c:v>43770</c:v>
                </c:pt>
                <c:pt idx="137">
                  <c:v>43800</c:v>
                </c:pt>
                <c:pt idx="138">
                  <c:v>43831</c:v>
                </c:pt>
                <c:pt idx="139">
                  <c:v>43862</c:v>
                </c:pt>
                <c:pt idx="140">
                  <c:v>43891</c:v>
                </c:pt>
                <c:pt idx="141">
                  <c:v>43922</c:v>
                </c:pt>
                <c:pt idx="142">
                  <c:v>43952</c:v>
                </c:pt>
                <c:pt idx="143">
                  <c:v>43983</c:v>
                </c:pt>
                <c:pt idx="144">
                  <c:v>44013</c:v>
                </c:pt>
                <c:pt idx="145">
                  <c:v>44044</c:v>
                </c:pt>
                <c:pt idx="146">
                  <c:v>44075</c:v>
                </c:pt>
                <c:pt idx="147">
                  <c:v>44105</c:v>
                </c:pt>
                <c:pt idx="148">
                  <c:v>44136</c:v>
                </c:pt>
                <c:pt idx="149">
                  <c:v>44166</c:v>
                </c:pt>
                <c:pt idx="150">
                  <c:v>44197</c:v>
                </c:pt>
                <c:pt idx="151">
                  <c:v>44228</c:v>
                </c:pt>
                <c:pt idx="152">
                  <c:v>44256</c:v>
                </c:pt>
                <c:pt idx="153">
                  <c:v>44287</c:v>
                </c:pt>
                <c:pt idx="154">
                  <c:v>44317</c:v>
                </c:pt>
                <c:pt idx="155">
                  <c:v>44348</c:v>
                </c:pt>
                <c:pt idx="156">
                  <c:v>44378</c:v>
                </c:pt>
                <c:pt idx="157">
                  <c:v>44409</c:v>
                </c:pt>
                <c:pt idx="158">
                  <c:v>44440</c:v>
                </c:pt>
                <c:pt idx="159">
                  <c:v>44470</c:v>
                </c:pt>
                <c:pt idx="160">
                  <c:v>44501</c:v>
                </c:pt>
                <c:pt idx="161">
                  <c:v>44531</c:v>
                </c:pt>
                <c:pt idx="162">
                  <c:v>44562</c:v>
                </c:pt>
                <c:pt idx="163">
                  <c:v>44593</c:v>
                </c:pt>
                <c:pt idx="164">
                  <c:v>44621</c:v>
                </c:pt>
                <c:pt idx="165">
                  <c:v>44652</c:v>
                </c:pt>
                <c:pt idx="166">
                  <c:v>44682</c:v>
                </c:pt>
                <c:pt idx="167">
                  <c:v>44713</c:v>
                </c:pt>
                <c:pt idx="168">
                  <c:v>44743</c:v>
                </c:pt>
                <c:pt idx="169">
                  <c:v>44774</c:v>
                </c:pt>
                <c:pt idx="170">
                  <c:v>44805</c:v>
                </c:pt>
                <c:pt idx="171">
                  <c:v>44835</c:v>
                </c:pt>
                <c:pt idx="172">
                  <c:v>44866</c:v>
                </c:pt>
                <c:pt idx="173">
                  <c:v>44896</c:v>
                </c:pt>
                <c:pt idx="174">
                  <c:v>44927</c:v>
                </c:pt>
                <c:pt idx="175">
                  <c:v>44958</c:v>
                </c:pt>
                <c:pt idx="176">
                  <c:v>44986</c:v>
                </c:pt>
                <c:pt idx="177">
                  <c:v>45017</c:v>
                </c:pt>
                <c:pt idx="178">
                  <c:v>45047</c:v>
                </c:pt>
                <c:pt idx="179">
                  <c:v>45078</c:v>
                </c:pt>
                <c:pt idx="180">
                  <c:v>45108</c:v>
                </c:pt>
                <c:pt idx="181">
                  <c:v>45139</c:v>
                </c:pt>
                <c:pt idx="182">
                  <c:v>45170</c:v>
                </c:pt>
                <c:pt idx="183">
                  <c:v>45200</c:v>
                </c:pt>
                <c:pt idx="184">
                  <c:v>45231</c:v>
                </c:pt>
                <c:pt idx="185">
                  <c:v>45261</c:v>
                </c:pt>
                <c:pt idx="186">
                  <c:v>45292</c:v>
                </c:pt>
                <c:pt idx="187">
                  <c:v>45323</c:v>
                </c:pt>
                <c:pt idx="188">
                  <c:v>45352</c:v>
                </c:pt>
                <c:pt idx="189">
                  <c:v>45383</c:v>
                </c:pt>
                <c:pt idx="190">
                  <c:v>45413</c:v>
                </c:pt>
                <c:pt idx="191">
                  <c:v>45444</c:v>
                </c:pt>
                <c:pt idx="192">
                  <c:v>45474</c:v>
                </c:pt>
                <c:pt idx="193">
                  <c:v>45505</c:v>
                </c:pt>
                <c:pt idx="194">
                  <c:v>45536</c:v>
                </c:pt>
                <c:pt idx="195">
                  <c:v>45566</c:v>
                </c:pt>
                <c:pt idx="196">
                  <c:v>45597</c:v>
                </c:pt>
                <c:pt idx="197">
                  <c:v>45627</c:v>
                </c:pt>
                <c:pt idx="198">
                  <c:v>45658</c:v>
                </c:pt>
                <c:pt idx="199">
                  <c:v>45689</c:v>
                </c:pt>
                <c:pt idx="200">
                  <c:v>45717</c:v>
                </c:pt>
                <c:pt idx="201">
                  <c:v>45748</c:v>
                </c:pt>
                <c:pt idx="202">
                  <c:v>45778</c:v>
                </c:pt>
                <c:pt idx="203">
                  <c:v>45809</c:v>
                </c:pt>
                <c:pt idx="204">
                  <c:v>45839</c:v>
                </c:pt>
                <c:pt idx="205">
                  <c:v>45870</c:v>
                </c:pt>
                <c:pt idx="206">
                  <c:v>45901</c:v>
                </c:pt>
                <c:pt idx="207">
                  <c:v>45931</c:v>
                </c:pt>
                <c:pt idx="208">
                  <c:v>45962</c:v>
                </c:pt>
                <c:pt idx="209">
                  <c:v>45992</c:v>
                </c:pt>
                <c:pt idx="210">
                  <c:v>46023</c:v>
                </c:pt>
                <c:pt idx="211">
                  <c:v>46054</c:v>
                </c:pt>
                <c:pt idx="212">
                  <c:v>46082</c:v>
                </c:pt>
                <c:pt idx="213">
                  <c:v>46113</c:v>
                </c:pt>
              </c:numCache>
            </c:numRef>
          </c:cat>
          <c:val>
            <c:numRef>
              <c:f>'Consolidado posiciones'!$G$3411:$G$3624</c:f>
              <c:numCache>
                <c:formatCode>0.0%</c:formatCode>
                <c:ptCount val="2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4.9116309095767131E-5</c:v>
                </c:pt>
                <c:pt idx="49">
                  <c:v>1.7958390849233928E-3</c:v>
                </c:pt>
                <c:pt idx="50">
                  <c:v>5.7304724430627518E-3</c:v>
                </c:pt>
                <c:pt idx="51">
                  <c:v>6.2377115932273968E-3</c:v>
                </c:pt>
                <c:pt idx="52">
                  <c:v>7.5273798688130309E-3</c:v>
                </c:pt>
                <c:pt idx="53">
                  <c:v>7.4707191420622827E-3</c:v>
                </c:pt>
                <c:pt idx="54">
                  <c:v>7.9245460978120425E-3</c:v>
                </c:pt>
                <c:pt idx="55">
                  <c:v>8.9138293608428711E-3</c:v>
                </c:pt>
                <c:pt idx="56">
                  <c:v>1.1026833511326824E-2</c:v>
                </c:pt>
                <c:pt idx="57">
                  <c:v>1.5666999672187164E-2</c:v>
                </c:pt>
                <c:pt idx="58">
                  <c:v>1.8055173203777281E-2</c:v>
                </c:pt>
                <c:pt idx="59">
                  <c:v>2.1692933291961723E-2</c:v>
                </c:pt>
                <c:pt idx="60">
                  <c:v>2.0892244935621793E-2</c:v>
                </c:pt>
                <c:pt idx="61">
                  <c:v>2.2650605162099477E-2</c:v>
                </c:pt>
                <c:pt idx="62">
                  <c:v>2.2303202384040949E-2</c:v>
                </c:pt>
                <c:pt idx="63">
                  <c:v>2.1908687283481783E-2</c:v>
                </c:pt>
                <c:pt idx="64">
                  <c:v>2.1806312397276106E-2</c:v>
                </c:pt>
                <c:pt idx="65">
                  <c:v>2.2617762068752104E-2</c:v>
                </c:pt>
                <c:pt idx="66">
                  <c:v>2.2005224188348244E-2</c:v>
                </c:pt>
                <c:pt idx="67">
                  <c:v>2.423538250949283E-2</c:v>
                </c:pt>
                <c:pt idx="68">
                  <c:v>2.3500746262625945E-2</c:v>
                </c:pt>
                <c:pt idx="69">
                  <c:v>2.3024794629487564E-2</c:v>
                </c:pt>
                <c:pt idx="70">
                  <c:v>2.4961456631036952E-2</c:v>
                </c:pt>
                <c:pt idx="71">
                  <c:v>2.8219740446901131E-2</c:v>
                </c:pt>
                <c:pt idx="72">
                  <c:v>2.8283116699326861E-2</c:v>
                </c:pt>
                <c:pt idx="73">
                  <c:v>2.7742120267557905E-2</c:v>
                </c:pt>
                <c:pt idx="74">
                  <c:v>2.7251187931564138E-2</c:v>
                </c:pt>
                <c:pt idx="75">
                  <c:v>2.6974455949464151E-2</c:v>
                </c:pt>
                <c:pt idx="76">
                  <c:v>2.8733431170784998E-2</c:v>
                </c:pt>
                <c:pt idx="77">
                  <c:v>2.8530905270029907E-2</c:v>
                </c:pt>
                <c:pt idx="78">
                  <c:v>2.9353840555418502E-2</c:v>
                </c:pt>
                <c:pt idx="79">
                  <c:v>3.119850617918523E-2</c:v>
                </c:pt>
                <c:pt idx="80">
                  <c:v>3.4062407348639828E-2</c:v>
                </c:pt>
                <c:pt idx="81">
                  <c:v>3.7308900638904463E-2</c:v>
                </c:pt>
                <c:pt idx="82">
                  <c:v>3.5330693516383953E-2</c:v>
                </c:pt>
                <c:pt idx="83">
                  <c:v>3.688897256464433E-2</c:v>
                </c:pt>
                <c:pt idx="84">
                  <c:v>3.6371484633291706E-2</c:v>
                </c:pt>
                <c:pt idx="85">
                  <c:v>4.214254631206147E-2</c:v>
                </c:pt>
                <c:pt idx="86">
                  <c:v>5.2012607578760216E-2</c:v>
                </c:pt>
                <c:pt idx="87">
                  <c:v>5.3369017652187704E-2</c:v>
                </c:pt>
                <c:pt idx="88">
                  <c:v>5.484173865175853E-2</c:v>
                </c:pt>
                <c:pt idx="89">
                  <c:v>5.8824650731422179E-2</c:v>
                </c:pt>
                <c:pt idx="90">
                  <c:v>5.5154672978078176E-2</c:v>
                </c:pt>
                <c:pt idx="91">
                  <c:v>6.2479907956046556E-2</c:v>
                </c:pt>
                <c:pt idx="92">
                  <c:v>7.0770757312591956E-2</c:v>
                </c:pt>
                <c:pt idx="93">
                  <c:v>7.5781599473727007E-2</c:v>
                </c:pt>
                <c:pt idx="94">
                  <c:v>8.736810933699643E-2</c:v>
                </c:pt>
                <c:pt idx="95">
                  <c:v>9.3796038126164855E-2</c:v>
                </c:pt>
                <c:pt idx="96">
                  <c:v>9.6460854947089544E-2</c:v>
                </c:pt>
                <c:pt idx="97">
                  <c:v>9.8570940380086181E-2</c:v>
                </c:pt>
                <c:pt idx="98">
                  <c:v>0.10668284856419802</c:v>
                </c:pt>
                <c:pt idx="99">
                  <c:v>0.1118724785235387</c:v>
                </c:pt>
                <c:pt idx="100">
                  <c:v>0.11297280327403143</c:v>
                </c:pt>
                <c:pt idx="101">
                  <c:v>0.11676271838011025</c:v>
                </c:pt>
                <c:pt idx="102">
                  <c:v>7.9849024075416955E-2</c:v>
                </c:pt>
                <c:pt idx="103">
                  <c:v>8.6396322752708518E-2</c:v>
                </c:pt>
                <c:pt idx="104">
                  <c:v>8.8280120478465771E-2</c:v>
                </c:pt>
                <c:pt idx="105">
                  <c:v>8.8559703090747385E-2</c:v>
                </c:pt>
                <c:pt idx="106">
                  <c:v>8.9706835819990116E-2</c:v>
                </c:pt>
                <c:pt idx="107">
                  <c:v>9.2110854995127764E-2</c:v>
                </c:pt>
                <c:pt idx="108">
                  <c:v>9.3457556181191087E-2</c:v>
                </c:pt>
                <c:pt idx="109">
                  <c:v>9.5920257287372815E-2</c:v>
                </c:pt>
                <c:pt idx="110">
                  <c:v>9.9616043023613557E-2</c:v>
                </c:pt>
                <c:pt idx="111">
                  <c:v>0.10042779655674537</c:v>
                </c:pt>
                <c:pt idx="112">
                  <c:v>0.10201545499300189</c:v>
                </c:pt>
                <c:pt idx="113">
                  <c:v>0.10905351798195825</c:v>
                </c:pt>
                <c:pt idx="114">
                  <c:v>0.11203682129771154</c:v>
                </c:pt>
                <c:pt idx="115">
                  <c:v>0.11337554642810785</c:v>
                </c:pt>
                <c:pt idx="116">
                  <c:v>0.11828075902796246</c:v>
                </c:pt>
                <c:pt idx="117">
                  <c:v>0.11642849673922533</c:v>
                </c:pt>
                <c:pt idx="118">
                  <c:v>0.11776640288335602</c:v>
                </c:pt>
                <c:pt idx="119">
                  <c:v>0.11690568097097449</c:v>
                </c:pt>
                <c:pt idx="120">
                  <c:v>0.11704661515419666</c:v>
                </c:pt>
                <c:pt idx="121">
                  <c:v>0.11730237340035227</c:v>
                </c:pt>
                <c:pt idx="122">
                  <c:v>0.11770600517038776</c:v>
                </c:pt>
                <c:pt idx="123">
                  <c:v>0.11913518882222456</c:v>
                </c:pt>
                <c:pt idx="124">
                  <c:v>0.11938853654146803</c:v>
                </c:pt>
                <c:pt idx="125">
                  <c:v>0.12369888564812842</c:v>
                </c:pt>
                <c:pt idx="126">
                  <c:v>0.1201989509915108</c:v>
                </c:pt>
                <c:pt idx="127">
                  <c:v>0.12543860970013659</c:v>
                </c:pt>
                <c:pt idx="128">
                  <c:v>0.12565025647059527</c:v>
                </c:pt>
                <c:pt idx="129">
                  <c:v>0.12767120236641424</c:v>
                </c:pt>
                <c:pt idx="130">
                  <c:v>0.12150820175972142</c:v>
                </c:pt>
                <c:pt idx="131">
                  <c:v>0.12706187511556427</c:v>
                </c:pt>
                <c:pt idx="132">
                  <c:v>0.12879054856021988</c:v>
                </c:pt>
                <c:pt idx="133">
                  <c:v>0.13195992143661356</c:v>
                </c:pt>
                <c:pt idx="134">
                  <c:v>0.1331871749207445</c:v>
                </c:pt>
                <c:pt idx="135">
                  <c:v>0.13528142625207937</c:v>
                </c:pt>
                <c:pt idx="136">
                  <c:v>0.13600338792382033</c:v>
                </c:pt>
                <c:pt idx="137">
                  <c:v>0.14000358522734702</c:v>
                </c:pt>
                <c:pt idx="138">
                  <c:v>0.125131801468434</c:v>
                </c:pt>
                <c:pt idx="139">
                  <c:v>0.1279290949696763</c:v>
                </c:pt>
                <c:pt idx="140">
                  <c:v>0.13742217911089938</c:v>
                </c:pt>
                <c:pt idx="141">
                  <c:v>0.14462302750033729</c:v>
                </c:pt>
                <c:pt idx="142">
                  <c:v>0.1537454087331048</c:v>
                </c:pt>
                <c:pt idx="143">
                  <c:v>0.15661775651847815</c:v>
                </c:pt>
                <c:pt idx="144">
                  <c:v>0.15925394332147549</c:v>
                </c:pt>
                <c:pt idx="145">
                  <c:v>0.16331016512694801</c:v>
                </c:pt>
                <c:pt idx="146">
                  <c:v>0.16315043663093751</c:v>
                </c:pt>
                <c:pt idx="147">
                  <c:v>0.16123148042031918</c:v>
                </c:pt>
                <c:pt idx="148">
                  <c:v>0.16468397809999261</c:v>
                </c:pt>
                <c:pt idx="149">
                  <c:v>0.17446086962006038</c:v>
                </c:pt>
                <c:pt idx="150">
                  <c:v>0.17265125458343814</c:v>
                </c:pt>
                <c:pt idx="151">
                  <c:v>0.18310643271386381</c:v>
                </c:pt>
                <c:pt idx="152">
                  <c:v>0.18774162939714872</c:v>
                </c:pt>
                <c:pt idx="153">
                  <c:v>0.19295468982361025</c:v>
                </c:pt>
                <c:pt idx="154">
                  <c:v>0.18938602765340032</c:v>
                </c:pt>
                <c:pt idx="155">
                  <c:v>0.1916665675666212</c:v>
                </c:pt>
                <c:pt idx="156">
                  <c:v>0.19345153429082407</c:v>
                </c:pt>
                <c:pt idx="157">
                  <c:v>0.20069414668718547</c:v>
                </c:pt>
                <c:pt idx="158">
                  <c:v>0.21420846640996757</c:v>
                </c:pt>
                <c:pt idx="159">
                  <c:v>0.20639912143659506</c:v>
                </c:pt>
                <c:pt idx="160">
                  <c:v>0.21800367581063629</c:v>
                </c:pt>
                <c:pt idx="161">
                  <c:v>0.22555611623929425</c:v>
                </c:pt>
                <c:pt idx="162">
                  <c:v>0.22986643891283287</c:v>
                </c:pt>
                <c:pt idx="163">
                  <c:v>0.23687645130655693</c:v>
                </c:pt>
                <c:pt idx="164">
                  <c:v>0.24166009845761346</c:v>
                </c:pt>
                <c:pt idx="165">
                  <c:v>0.24428291017542667</c:v>
                </c:pt>
                <c:pt idx="166">
                  <c:v>0.24065562321481473</c:v>
                </c:pt>
                <c:pt idx="167">
                  <c:v>0.24200696303975858</c:v>
                </c:pt>
                <c:pt idx="168">
                  <c:v>0.24122045951583176</c:v>
                </c:pt>
                <c:pt idx="169">
                  <c:v>0.24084286375096634</c:v>
                </c:pt>
                <c:pt idx="170">
                  <c:v>0.24906087073158628</c:v>
                </c:pt>
                <c:pt idx="171">
                  <c:v>0.24929818867289097</c:v>
                </c:pt>
                <c:pt idx="172">
                  <c:v>0.25327914267485152</c:v>
                </c:pt>
                <c:pt idx="173">
                  <c:v>0.25101287350836637</c:v>
                </c:pt>
                <c:pt idx="174">
                  <c:v>0.23471819719005074</c:v>
                </c:pt>
                <c:pt idx="175">
                  <c:v>0.23410243663168551</c:v>
                </c:pt>
                <c:pt idx="176">
                  <c:v>0.23067321964994678</c:v>
                </c:pt>
                <c:pt idx="177">
                  <c:v>0.24398015779116503</c:v>
                </c:pt>
                <c:pt idx="178">
                  <c:v>0.21142641733909184</c:v>
                </c:pt>
                <c:pt idx="179">
                  <c:v>0.21677589242631395</c:v>
                </c:pt>
                <c:pt idx="180">
                  <c:v>0.21585348729933465</c:v>
                </c:pt>
                <c:pt idx="181">
                  <c:v>0.2276906232957856</c:v>
                </c:pt>
                <c:pt idx="182">
                  <c:v>0.21534832325554404</c:v>
                </c:pt>
                <c:pt idx="183">
                  <c:v>0.2067476442519223</c:v>
                </c:pt>
                <c:pt idx="184">
                  <c:v>0.21225762052239169</c:v>
                </c:pt>
                <c:pt idx="185">
                  <c:v>0.22718346378282556</c:v>
                </c:pt>
                <c:pt idx="186">
                  <c:v>0.21697863658727704</c:v>
                </c:pt>
                <c:pt idx="187">
                  <c:v>0.22411544160570324</c:v>
                </c:pt>
                <c:pt idx="188">
                  <c:v>0.22462539198379908</c:v>
                </c:pt>
                <c:pt idx="189">
                  <c:v>0.22117330604312413</c:v>
                </c:pt>
                <c:pt idx="190">
                  <c:v>0.2299408481818897</c:v>
                </c:pt>
                <c:pt idx="191">
                  <c:v>0.23314043155279116</c:v>
                </c:pt>
                <c:pt idx="192">
                  <c:v>0.23364285312507432</c:v>
                </c:pt>
                <c:pt idx="193">
                  <c:v>0.23276570154622103</c:v>
                </c:pt>
                <c:pt idx="194">
                  <c:v>0.23016937356414535</c:v>
                </c:pt>
                <c:pt idx="195">
                  <c:v>0.23207331952575697</c:v>
                </c:pt>
                <c:pt idx="196">
                  <c:v>0.23256977744389029</c:v>
                </c:pt>
                <c:pt idx="197">
                  <c:v>0.23957293262836812</c:v>
                </c:pt>
                <c:pt idx="198">
                  <c:v>0.27035825249752243</c:v>
                </c:pt>
                <c:pt idx="199">
                  <c:v>0.2779348327582295</c:v>
                </c:pt>
                <c:pt idx="200">
                  <c:v>0.27559966623313403</c:v>
                </c:pt>
                <c:pt idx="201">
                  <c:v>0.27769432913403325</c:v>
                </c:pt>
                <c:pt idx="202">
                  <c:v>0.26214800595388077</c:v>
                </c:pt>
                <c:pt idx="203">
                  <c:v>0.26686797530459688</c:v>
                </c:pt>
                <c:pt idx="204">
                  <c:v>0.26333140875866123</c:v>
                </c:pt>
                <c:pt idx="205">
                  <c:v>0.26078204388737547</c:v>
                </c:pt>
                <c:pt idx="206">
                  <c:v>0.26764564701106081</c:v>
                </c:pt>
                <c:pt idx="207">
                  <c:v>0.26693937894048114</c:v>
                </c:pt>
                <c:pt idx="208">
                  <c:v>0.26805674401331536</c:v>
                </c:pt>
                <c:pt idx="209">
                  <c:v>0.27182621040271815</c:v>
                </c:pt>
                <c:pt idx="210">
                  <c:v>0.28682769753920806</c:v>
                </c:pt>
                <c:pt idx="211">
                  <c:v>0.29064616347423711</c:v>
                </c:pt>
                <c:pt idx="212">
                  <c:v>0.28703647160203755</c:v>
                </c:pt>
                <c:pt idx="213">
                  <c:v>0.2870734477839893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6F-4ECA-82A5-6E3C48A8B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645864"/>
        <c:axId val="234830216"/>
      </c:lineChart>
      <c:dateAx>
        <c:axId val="232645864"/>
        <c:scaling>
          <c:orientation val="minMax"/>
          <c:max val="46142"/>
          <c:min val="41029"/>
        </c:scaling>
        <c:delete val="0"/>
        <c:axPos val="b"/>
        <c:numFmt formatCode="mmm\-yy" sourceLinked="1"/>
        <c:majorTickMark val="none"/>
        <c:minorTickMark val="none"/>
        <c:tickLblPos val="nextTo"/>
        <c:crossAx val="234830216"/>
        <c:crosses val="autoZero"/>
        <c:auto val="1"/>
        <c:lblOffset val="100"/>
        <c:baseTimeUnit val="months"/>
        <c:majorUnit val="4"/>
        <c:majorTimeUnit val="months"/>
      </c:dateAx>
      <c:valAx>
        <c:axId val="234830216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crossAx val="2326458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6.2980766540822977E-2"/>
          <c:y val="0.8873788175322016"/>
          <c:w val="0.8999999697079758"/>
          <c:h val="6.1587024785379155E-2"/>
        </c:manualLayout>
      </c:layout>
      <c:overlay val="0"/>
      <c:txPr>
        <a:bodyPr/>
        <a:lstStyle/>
        <a:p>
          <a:pPr>
            <a:defRPr>
              <a:latin typeface="Arial" panose="020B0604020202020204" pitchFamily="34" charset="0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lang="en-US" sz="1000" b="0" i="0" u="none" strike="noStrike" kern="1200" baseline="0">
          <a:solidFill>
            <a:schemeClr val="accent1">
              <a:lumMod val="50000"/>
            </a:schemeClr>
          </a:solidFill>
          <a:latin typeface="Helvetica" panose="020B0604020202020204" pitchFamily="34" charset="0"/>
          <a:ea typeface="+mn-ea"/>
          <a:cs typeface="Helvetica" panose="020B0604020202020204" pitchFamily="34" charset="0"/>
        </a:defRPr>
      </a:pPr>
      <a:endParaRPr lang="es-CO"/>
    </a:p>
  </c:tx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1591799</xdr:colOff>
      <xdr:row>7</xdr:row>
      <xdr:rowOff>8106</xdr:rowOff>
    </xdr:from>
    <xdr:to>
      <xdr:col>9</xdr:col>
      <xdr:colOff>1590410</xdr:colOff>
      <xdr:row>29</xdr:row>
      <xdr:rowOff>60990</xdr:rowOff>
    </xdr:to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463631</xdr:colOff>
      <xdr:row>30</xdr:row>
      <xdr:rowOff>155015</xdr:rowOff>
    </xdr:from>
    <xdr:to>
      <xdr:col>10</xdr:col>
      <xdr:colOff>236257</xdr:colOff>
      <xdr:row>49</xdr:row>
      <xdr:rowOff>54162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145376</xdr:colOff>
      <xdr:row>52</xdr:row>
      <xdr:rowOff>15907</xdr:rowOff>
    </xdr:from>
    <xdr:to>
      <xdr:col>9</xdr:col>
      <xdr:colOff>1281973</xdr:colOff>
      <xdr:row>70</xdr:row>
      <xdr:rowOff>151500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23</xdr:col>
      <xdr:colOff>38100</xdr:colOff>
      <xdr:row>27</xdr:row>
      <xdr:rowOff>48826</xdr:rowOff>
    </xdr:to>
    <xdr:graphicFrame macro="">
      <xdr:nvGraphicFramePr>
        <xdr:cNvPr id="7" name="7 Gráfico">
          <a:extLst>
            <a:ext uri="{FF2B5EF4-FFF2-40B4-BE49-F238E27FC236}">
              <a16:creationId xmlns:a16="http://schemas.microsoft.com/office/drawing/2014/main" id="{A73F623E-4E1C-4138-80CA-D57D8512D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1524001</xdr:colOff>
      <xdr:row>28</xdr:row>
      <xdr:rowOff>81643</xdr:rowOff>
    </xdr:from>
    <xdr:to>
      <xdr:col>22</xdr:col>
      <xdr:colOff>637133</xdr:colOff>
      <xdr:row>46</xdr:row>
      <xdr:rowOff>171290</xdr:rowOff>
    </xdr:to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4D0A9C2A-1F93-4446-AAD3-DAA7569A50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336550</xdr:colOff>
      <xdr:row>0</xdr:row>
      <xdr:rowOff>133350</xdr:rowOff>
    </xdr:from>
    <xdr:to>
      <xdr:col>1</xdr:col>
      <xdr:colOff>1295400</xdr:colOff>
      <xdr:row>3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62DBB6E-F218-49BA-A97B-3F2D5F9F3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550" y="133350"/>
          <a:ext cx="1949450" cy="749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Estudios%20de%20Regulaci&#243;n\2.%20Comit&#233;%20Rector%20del%20IBR\1.%20Informe%20IBR\3.%20Base%20de%20Datos%20Posiciones%20IBR\Posiciones%20IBR%202026%20-%20Enero%20-%20Abril%2026\Posiciones%20IBR%20%20Enero%20-%20Abril%20%202026%20-%20Informe.xlsx" TargetMode="External"/><Relationship Id="rId1" Type="http://schemas.openxmlformats.org/officeDocument/2006/relationships/externalLinkPath" Target="Posiciones%20IBR%20%20Enero%20-%20Abril%20%202026%20-%20Infor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e"/>
      <sheetName val="Posiciones IBR"/>
      <sheetName val="Resumen por entidad"/>
    </sheetNames>
    <sheetDataSet>
      <sheetData sheetId="0"/>
      <sheetData sheetId="1">
        <row r="1142">
          <cell r="E1142">
            <v>1143108000000</v>
          </cell>
          <cell r="F1142">
            <v>50753000000</v>
          </cell>
          <cell r="G1142">
            <v>30719580969277.98</v>
          </cell>
          <cell r="H1142">
            <v>63422656832652.352</v>
          </cell>
          <cell r="K1142">
            <v>3006000000000</v>
          </cell>
        </row>
        <row r="1143">
          <cell r="E1143">
            <v>959983000000</v>
          </cell>
          <cell r="F1143">
            <v>50753000000</v>
          </cell>
          <cell r="G1143">
            <v>33544129154349.801</v>
          </cell>
          <cell r="H1143">
            <v>68757567415515.25</v>
          </cell>
          <cell r="K1143">
            <v>3323500000000</v>
          </cell>
        </row>
        <row r="1144">
          <cell r="E1144">
            <v>577051000000</v>
          </cell>
          <cell r="F1144">
            <v>48000000000</v>
          </cell>
          <cell r="G1144">
            <v>34462812060371.684</v>
          </cell>
          <cell r="H1144">
            <v>72819778766690.344</v>
          </cell>
          <cell r="K1144">
            <v>3186200000000</v>
          </cell>
        </row>
        <row r="1145">
          <cell r="E1145">
            <v>885158000000</v>
          </cell>
          <cell r="F1145">
            <v>48000000000</v>
          </cell>
          <cell r="G1145">
            <v>34827145198479.086</v>
          </cell>
          <cell r="H1145">
            <v>77767325467809.625</v>
          </cell>
          <cell r="K1145">
            <v>2831000000000</v>
          </cell>
        </row>
        <row r="1146">
          <cell r="E1146">
            <v>833037000000</v>
          </cell>
          <cell r="F1146">
            <v>27000000000</v>
          </cell>
          <cell r="G1146">
            <v>35497786022672.438</v>
          </cell>
          <cell r="H1146">
            <v>73316207022947.578</v>
          </cell>
          <cell r="K1146">
            <v>2790500000000</v>
          </cell>
        </row>
        <row r="1147">
          <cell r="E1147">
            <v>767212000000</v>
          </cell>
          <cell r="F1147">
            <v>28589000000</v>
          </cell>
          <cell r="G1147">
            <v>36768829278716.773</v>
          </cell>
          <cell r="H1147">
            <v>68724115566899.586</v>
          </cell>
          <cell r="K1147">
            <v>2354000000000</v>
          </cell>
        </row>
        <row r="1148">
          <cell r="E1148">
            <v>723063100000</v>
          </cell>
          <cell r="F1148">
            <v>18500000000</v>
          </cell>
          <cell r="G1148">
            <v>37293790277269.406</v>
          </cell>
          <cell r="H1148">
            <v>66196996418075.258</v>
          </cell>
          <cell r="K1148">
            <v>2302000000000</v>
          </cell>
        </row>
        <row r="1149">
          <cell r="E1149">
            <v>737198200000</v>
          </cell>
          <cell r="F1149">
            <v>18500000000</v>
          </cell>
          <cell r="G1149">
            <v>38317542250005.203</v>
          </cell>
          <cell r="H1149">
            <v>61794201909898.492</v>
          </cell>
          <cell r="K1149">
            <v>2376000000000</v>
          </cell>
        </row>
        <row r="1150">
          <cell r="E1150">
            <v>851825800000</v>
          </cell>
          <cell r="F1150">
            <v>13000000000</v>
          </cell>
          <cell r="G1150">
            <v>40079477161418.875</v>
          </cell>
          <cell r="H1150">
            <v>64956887148155.297</v>
          </cell>
          <cell r="K1150">
            <v>2247000000000</v>
          </cell>
        </row>
        <row r="1151">
          <cell r="E1151">
            <v>875668400000</v>
          </cell>
          <cell r="F1151">
            <v>2000000000</v>
          </cell>
          <cell r="G1151">
            <v>40535657583816.695</v>
          </cell>
          <cell r="H1151">
            <v>61960974775715.297</v>
          </cell>
          <cell r="K1151">
            <v>2265000000000</v>
          </cell>
        </row>
        <row r="1152">
          <cell r="E1152">
            <v>1217681607735</v>
          </cell>
          <cell r="F1152">
            <v>0</v>
          </cell>
          <cell r="G1152">
            <v>41397643384740.859</v>
          </cell>
          <cell r="H1152">
            <v>61523240467384.719</v>
          </cell>
          <cell r="K1152">
            <v>2059500000000</v>
          </cell>
        </row>
        <row r="1153">
          <cell r="E1153">
            <v>1195773462000</v>
          </cell>
          <cell r="F1153">
            <v>0</v>
          </cell>
          <cell r="G1153">
            <v>44372983729678.305</v>
          </cell>
          <cell r="H1153">
            <v>60736713351879.719</v>
          </cell>
          <cell r="K1153">
            <v>2103500000000</v>
          </cell>
        </row>
        <row r="1154">
          <cell r="E1154">
            <v>1486153000000</v>
          </cell>
          <cell r="F1154">
            <v>8159000000</v>
          </cell>
          <cell r="G1154">
            <v>45316260145228</v>
          </cell>
          <cell r="H1154">
            <v>66047253084281.719</v>
          </cell>
          <cell r="K1154">
            <v>2086000000000</v>
          </cell>
        </row>
        <row r="1155">
          <cell r="E1155">
            <v>1328803000000</v>
          </cell>
          <cell r="F1155">
            <v>8159000000</v>
          </cell>
          <cell r="G1155">
            <v>46162206571708.07</v>
          </cell>
          <cell r="H1155">
            <v>65387773354256.719</v>
          </cell>
          <cell r="K1155">
            <v>1907500000000</v>
          </cell>
        </row>
        <row r="1156">
          <cell r="E1156">
            <v>1305953000000</v>
          </cell>
          <cell r="F1156">
            <v>8159000000</v>
          </cell>
          <cell r="G1156">
            <v>48453443068790.648</v>
          </cell>
          <cell r="H1156">
            <v>67190421317837.914</v>
          </cell>
          <cell r="K1156">
            <v>1585000000000</v>
          </cell>
        </row>
        <row r="1157">
          <cell r="E1157">
            <v>1282453000000</v>
          </cell>
          <cell r="F1157">
            <v>8159000000</v>
          </cell>
          <cell r="G1157">
            <v>47890324452343.977</v>
          </cell>
          <cell r="H1157">
            <v>71760271521781.734</v>
          </cell>
          <cell r="K1157">
            <v>1375285550000</v>
          </cell>
        </row>
        <row r="1158">
          <cell r="E1158">
            <v>1171161000000</v>
          </cell>
          <cell r="F1158">
            <v>13159000000</v>
          </cell>
          <cell r="G1158">
            <v>48725588703126.695</v>
          </cell>
          <cell r="H1158">
            <v>69749268129720.266</v>
          </cell>
          <cell r="K1158">
            <v>1023234000000</v>
          </cell>
        </row>
        <row r="1159">
          <cell r="E1159">
            <v>1178361000000</v>
          </cell>
          <cell r="F1159">
            <v>9159000000</v>
          </cell>
          <cell r="G1159">
            <v>48565406337446.484</v>
          </cell>
          <cell r="H1159">
            <v>74906865920231.266</v>
          </cell>
          <cell r="K1159">
            <v>924500000000</v>
          </cell>
        </row>
        <row r="1160">
          <cell r="E1160">
            <v>1147911000000</v>
          </cell>
          <cell r="F1160">
            <v>21659000000</v>
          </cell>
          <cell r="G1160">
            <v>48583592953609.898</v>
          </cell>
          <cell r="H1160">
            <v>74953597215347.719</v>
          </cell>
          <cell r="K1160">
            <v>783400000000</v>
          </cell>
        </row>
        <row r="1161">
          <cell r="E1161">
            <v>974361000000</v>
          </cell>
          <cell r="F1161">
            <v>17659000000</v>
          </cell>
          <cell r="G1161">
            <v>48739509325405.945</v>
          </cell>
          <cell r="H1161">
            <v>78336828076056.031</v>
          </cell>
          <cell r="K1161">
            <v>694500000000</v>
          </cell>
        </row>
        <row r="1162">
          <cell r="E1162">
            <v>880511000000</v>
          </cell>
          <cell r="F1162">
            <v>17500000000</v>
          </cell>
          <cell r="G1162">
            <v>49155342171520.125</v>
          </cell>
          <cell r="H1162">
            <v>80926405096788.672</v>
          </cell>
          <cell r="K1162">
            <v>385659000000</v>
          </cell>
        </row>
        <row r="1163">
          <cell r="E1163">
            <v>906123269800</v>
          </cell>
          <cell r="F1163">
            <v>17500000000</v>
          </cell>
          <cell r="G1163">
            <v>50329644979668.078</v>
          </cell>
          <cell r="H1163">
            <v>85000285327947.734</v>
          </cell>
          <cell r="K1163">
            <v>362659000000</v>
          </cell>
        </row>
        <row r="1164">
          <cell r="E1164">
            <v>935178269800</v>
          </cell>
          <cell r="F1164">
            <v>58500000000</v>
          </cell>
          <cell r="G1164">
            <v>51067718130478.156</v>
          </cell>
          <cell r="H1164">
            <v>89917602044952.984</v>
          </cell>
          <cell r="K1164">
            <v>384159000000</v>
          </cell>
        </row>
        <row r="1165">
          <cell r="E1165">
            <v>983678269800</v>
          </cell>
          <cell r="F1165">
            <v>58500000000</v>
          </cell>
          <cell r="G1165">
            <v>53154821210309.25</v>
          </cell>
          <cell r="H1165">
            <v>96170753499983.203</v>
          </cell>
          <cell r="K1165">
            <v>352659000000</v>
          </cell>
        </row>
        <row r="1166">
          <cell r="E1166">
            <v>1267296927898.0701</v>
          </cell>
          <cell r="F1166">
            <v>64500000000</v>
          </cell>
          <cell r="G1166">
            <v>51241611103004.125</v>
          </cell>
          <cell r="H1166">
            <v>105342711964485.36</v>
          </cell>
          <cell r="K1166">
            <v>354659000000</v>
          </cell>
        </row>
        <row r="1167">
          <cell r="E1167">
            <v>1282722390483.9299</v>
          </cell>
          <cell r="F1167">
            <v>64500000000</v>
          </cell>
          <cell r="G1167">
            <v>54060435828151.195</v>
          </cell>
          <cell r="H1167">
            <v>106871828205756.19</v>
          </cell>
          <cell r="K1167">
            <v>330700000000</v>
          </cell>
        </row>
        <row r="1168">
          <cell r="E1168">
            <v>1258773151583.71</v>
          </cell>
          <cell r="F1168">
            <v>64500000000</v>
          </cell>
          <cell r="G1168">
            <v>54692666315083.047</v>
          </cell>
          <cell r="H1168">
            <v>104945975072707.31</v>
          </cell>
          <cell r="K1168">
            <v>282400000000</v>
          </cell>
        </row>
        <row r="1169">
          <cell r="E1169">
            <v>1244768411398</v>
          </cell>
          <cell r="F1169">
            <v>64000000000</v>
          </cell>
          <cell r="G1169">
            <v>55991641247250.68</v>
          </cell>
          <cell r="H1169">
            <v>101579729933697.45</v>
          </cell>
          <cell r="K1169">
            <v>256500000000</v>
          </cell>
        </row>
        <row r="1170">
          <cell r="E1170">
            <v>1012341181800</v>
          </cell>
          <cell r="F1170">
            <v>61988710000</v>
          </cell>
          <cell r="G1170">
            <v>53805320644815.227</v>
          </cell>
          <cell r="H1170">
            <v>129568137269667.69</v>
          </cell>
          <cell r="K1170">
            <v>270500000000</v>
          </cell>
        </row>
        <row r="1171">
          <cell r="E1171">
            <v>999138572800</v>
          </cell>
          <cell r="F1171">
            <v>52488750000</v>
          </cell>
          <cell r="G1171">
            <v>56508944560043.25</v>
          </cell>
          <cell r="H1171">
            <v>148452268415643.94</v>
          </cell>
          <cell r="K1171">
            <v>397700000000</v>
          </cell>
        </row>
        <row r="1172">
          <cell r="E1172">
            <v>952207980300</v>
          </cell>
          <cell r="F1172">
            <v>46558850000</v>
          </cell>
          <cell r="G1172">
            <v>57562475653317.766</v>
          </cell>
          <cell r="H1172">
            <v>159554889555444.84</v>
          </cell>
          <cell r="K1172">
            <v>334500000000</v>
          </cell>
        </row>
        <row r="1173">
          <cell r="E1173">
            <v>990963550348</v>
          </cell>
          <cell r="F1173">
            <v>37527390000</v>
          </cell>
          <cell r="G1173">
            <v>59413925521552.75</v>
          </cell>
          <cell r="H1173">
            <v>170008456352171.34</v>
          </cell>
          <cell r="K1173">
            <v>444000000000</v>
          </cell>
        </row>
        <row r="1174">
          <cell r="E1174">
            <v>929725301648</v>
          </cell>
          <cell r="F1174">
            <v>374950000000</v>
          </cell>
          <cell r="G1174">
            <v>60644336673555.461</v>
          </cell>
          <cell r="H1174">
            <v>168191675391740.5</v>
          </cell>
          <cell r="K1174">
            <v>457000000000</v>
          </cell>
        </row>
        <row r="1175">
          <cell r="E1175">
            <v>927913031848</v>
          </cell>
          <cell r="F1175">
            <v>466106966000</v>
          </cell>
          <cell r="G1175">
            <v>61908575234728.445</v>
          </cell>
          <cell r="H1175">
            <v>170225602844305.41</v>
          </cell>
          <cell r="K1175">
            <v>821336297000</v>
          </cell>
        </row>
        <row r="1176">
          <cell r="E1176">
            <v>970433031848</v>
          </cell>
          <cell r="F1176">
            <v>366106966000</v>
          </cell>
          <cell r="G1176">
            <v>63113224205513.602</v>
          </cell>
          <cell r="H1176">
            <v>167546382534157.91</v>
          </cell>
          <cell r="K1176">
            <v>804536297000</v>
          </cell>
        </row>
        <row r="1177">
          <cell r="E1177">
            <v>1008133031848</v>
          </cell>
          <cell r="F1177">
            <v>398606966000</v>
          </cell>
          <cell r="G1177">
            <v>64853593354215.563</v>
          </cell>
          <cell r="H1177">
            <v>167987758390619.75</v>
          </cell>
          <cell r="K1177">
            <v>792036297000</v>
          </cell>
        </row>
        <row r="1178">
          <cell r="E1178">
            <v>1079446125000</v>
          </cell>
          <cell r="F1178">
            <v>241569993143</v>
          </cell>
          <cell r="G1178">
            <v>58010103353918.32</v>
          </cell>
          <cell r="H1178">
            <v>186004869196381.56</v>
          </cell>
          <cell r="K1178">
            <v>1013575459000</v>
          </cell>
        </row>
        <row r="1179">
          <cell r="E1179">
            <v>829796125000</v>
          </cell>
          <cell r="F1179">
            <v>235273407000</v>
          </cell>
          <cell r="G1179">
            <v>60141255951775.898</v>
          </cell>
          <cell r="H1179">
            <v>195340422376457.97</v>
          </cell>
          <cell r="K1179">
            <v>1018775459000</v>
          </cell>
        </row>
        <row r="1180">
          <cell r="E1180">
            <v>862796125000</v>
          </cell>
          <cell r="F1180">
            <v>235273407000</v>
          </cell>
          <cell r="G1180">
            <v>66942515598767.547</v>
          </cell>
          <cell r="H1180">
            <v>203921731417590.47</v>
          </cell>
          <cell r="K1180">
            <v>1120965001000</v>
          </cell>
        </row>
        <row r="1181">
          <cell r="E1181">
            <v>653796125000</v>
          </cell>
          <cell r="F1181">
            <v>314192212000</v>
          </cell>
          <cell r="G1181">
            <v>70845901183793.5</v>
          </cell>
          <cell r="H1181">
            <v>207698598041562.5</v>
          </cell>
          <cell r="K1181">
            <v>1218463092000</v>
          </cell>
        </row>
        <row r="1182">
          <cell r="E1182">
            <v>717881961000</v>
          </cell>
          <cell r="F1182">
            <v>26507349000</v>
          </cell>
          <cell r="G1182">
            <v>75206334203590.078</v>
          </cell>
          <cell r="H1182">
            <v>211703508027395.56</v>
          </cell>
          <cell r="K1182">
            <v>1494935200000</v>
          </cell>
        </row>
        <row r="1183">
          <cell r="E1183">
            <v>551381961000</v>
          </cell>
          <cell r="F1183">
            <v>28507349000</v>
          </cell>
          <cell r="G1183">
            <v>76355488197984.172</v>
          </cell>
          <cell r="H1183">
            <v>214232790563987.91</v>
          </cell>
          <cell r="K1183">
            <v>1485435200000</v>
          </cell>
        </row>
        <row r="1184">
          <cell r="E1184">
            <v>732005126000</v>
          </cell>
          <cell r="F1184">
            <v>31043914000</v>
          </cell>
          <cell r="G1184">
            <v>77057330577169.328</v>
          </cell>
          <cell r="H1184">
            <v>137935629036431.09</v>
          </cell>
          <cell r="K1184">
            <v>1975607260000</v>
          </cell>
        </row>
        <row r="1185">
          <cell r="E1185">
            <v>705505126000</v>
          </cell>
          <cell r="F1185">
            <v>41243914000</v>
          </cell>
          <cell r="G1185">
            <v>78406166028958.828</v>
          </cell>
          <cell r="H1185">
            <v>149273833733936.19</v>
          </cell>
          <cell r="K1185">
            <v>1947107260000</v>
          </cell>
        </row>
        <row r="1186">
          <cell r="E1186">
            <v>1010148909000</v>
          </cell>
          <cell r="F1186">
            <v>116266469000</v>
          </cell>
          <cell r="G1186">
            <v>78142918579817.906</v>
          </cell>
          <cell r="H1186">
            <v>168848725800814.16</v>
          </cell>
          <cell r="K1186">
            <v>1927235571246</v>
          </cell>
        </row>
        <row r="1187">
          <cell r="E1187">
            <v>967817581000</v>
          </cell>
          <cell r="F1187">
            <v>87568636000</v>
          </cell>
          <cell r="G1187">
            <v>76999647869466.422</v>
          </cell>
          <cell r="H1187">
            <v>172288340571313.84</v>
          </cell>
          <cell r="K1187">
            <v>2426327387235.5</v>
          </cell>
        </row>
        <row r="1188">
          <cell r="E1188">
            <v>1001498553000</v>
          </cell>
          <cell r="F1188">
            <v>57597551000</v>
          </cell>
          <cell r="G1188">
            <v>78618040183756.484</v>
          </cell>
          <cell r="H1188">
            <v>168128513598030.06</v>
          </cell>
          <cell r="K1188">
            <v>2347705161167.5</v>
          </cell>
        </row>
        <row r="1189">
          <cell r="E1189">
            <v>1001032058000</v>
          </cell>
          <cell r="F1189">
            <v>57572841000</v>
          </cell>
          <cell r="G1189">
            <v>82596043059265.859</v>
          </cell>
          <cell r="H1189">
            <v>163231890936989.25</v>
          </cell>
          <cell r="K1189">
            <v>2301305161167.5</v>
          </cell>
        </row>
        <row r="1190">
          <cell r="E1190">
            <v>465793000000</v>
          </cell>
          <cell r="F1190">
            <v>401729709000</v>
          </cell>
          <cell r="G1190">
            <v>81474494757472.531</v>
          </cell>
          <cell r="H1190">
            <v>142506709533514.34</v>
          </cell>
          <cell r="K1190">
            <v>2858888566855.29</v>
          </cell>
        </row>
        <row r="1191">
          <cell r="E1191">
            <v>436378831900</v>
          </cell>
          <cell r="F1191">
            <v>413729529000</v>
          </cell>
          <cell r="G1191">
            <v>87219335341140.875</v>
          </cell>
          <cell r="H1191">
            <v>148285711117255.47</v>
          </cell>
          <cell r="K1191">
            <v>2720652501119.4102</v>
          </cell>
        </row>
        <row r="1192">
          <cell r="E1192">
            <v>419878831900</v>
          </cell>
          <cell r="F1192">
            <v>413729529000</v>
          </cell>
          <cell r="G1192">
            <v>89993194723767.609</v>
          </cell>
          <cell r="H1192">
            <v>146517089028027.69</v>
          </cell>
          <cell r="K1192">
            <v>2695152542960.98</v>
          </cell>
        </row>
        <row r="1193">
          <cell r="E1193">
            <v>334878831900</v>
          </cell>
          <cell r="F1193">
            <v>456940672000</v>
          </cell>
          <cell r="G1193">
            <v>93234569637011.328</v>
          </cell>
          <cell r="H1193">
            <v>148190679497119.78</v>
          </cell>
          <cell r="K1193">
            <v>3090501735054.1499</v>
          </cell>
        </row>
        <row r="1194">
          <cell r="E1194">
            <v>370178831900</v>
          </cell>
          <cell r="F1194">
            <v>508664047000</v>
          </cell>
          <cell r="G1194">
            <v>92307120537025.188</v>
          </cell>
          <cell r="H1194">
            <v>166860218885319.91</v>
          </cell>
          <cell r="K1194">
            <v>3342540612018.1401</v>
          </cell>
        </row>
        <row r="1195">
          <cell r="E1195">
            <v>534178831900</v>
          </cell>
          <cell r="F1195">
            <v>500664047000</v>
          </cell>
          <cell r="G1195">
            <v>94164187813806.625</v>
          </cell>
          <cell r="H1195">
            <v>175311850917372.72</v>
          </cell>
          <cell r="K1195">
            <v>3337840612021.0498</v>
          </cell>
        </row>
        <row r="1196">
          <cell r="E1196">
            <v>524678831900</v>
          </cell>
          <cell r="F1196">
            <v>541022200000</v>
          </cell>
          <cell r="G1196">
            <v>95949061918407.172</v>
          </cell>
          <cell r="H1196">
            <v>182157951610650.44</v>
          </cell>
          <cell r="K1196">
            <v>3744960197108.3501</v>
          </cell>
        </row>
        <row r="1197">
          <cell r="E1197">
            <v>592078831900</v>
          </cell>
          <cell r="F1197">
            <v>572877717000</v>
          </cell>
          <cell r="G1197">
            <v>100600742205469.41</v>
          </cell>
          <cell r="H1197">
            <v>193801313326925.53</v>
          </cell>
          <cell r="K1197">
            <v>3701960197111.6201</v>
          </cell>
        </row>
        <row r="1198">
          <cell r="E1198">
            <v>635048391900</v>
          </cell>
          <cell r="F1198">
            <v>1064719525000</v>
          </cell>
          <cell r="G1198">
            <v>108694381205673.8</v>
          </cell>
          <cell r="H1198">
            <v>208549461904404.63</v>
          </cell>
          <cell r="K1198">
            <v>3825715159114.7798</v>
          </cell>
        </row>
        <row r="1199">
          <cell r="E1199">
            <v>787289659900</v>
          </cell>
          <cell r="F1199">
            <v>1081606567135</v>
          </cell>
          <cell r="G1199">
            <v>105992281263232.89</v>
          </cell>
          <cell r="H1199">
            <v>224887300206286.78</v>
          </cell>
          <cell r="K1199">
            <v>4515133465394.6895</v>
          </cell>
        </row>
        <row r="1200">
          <cell r="E1200">
            <v>982673022900</v>
          </cell>
          <cell r="F1200">
            <v>1135076820000</v>
          </cell>
          <cell r="G1200">
            <v>114122824274899.33</v>
          </cell>
          <cell r="H1200">
            <v>239756283503539</v>
          </cell>
          <cell r="K1200">
            <v>5236235671448.3301</v>
          </cell>
        </row>
        <row r="1201">
          <cell r="E1201">
            <v>1170297386900</v>
          </cell>
          <cell r="F1201">
            <v>1146776820000</v>
          </cell>
          <cell r="G1201">
            <v>119277110836853.69</v>
          </cell>
          <cell r="H1201">
            <v>250727224275290.56</v>
          </cell>
          <cell r="K1201">
            <v>4403552581452.0498</v>
          </cell>
        </row>
        <row r="1202">
          <cell r="E1202">
            <v>1626896873643</v>
          </cell>
          <cell r="F1202">
            <v>1013370760000</v>
          </cell>
          <cell r="G1202">
            <v>121969821085471.91</v>
          </cell>
          <cell r="H1202">
            <v>270932151383364.06</v>
          </cell>
          <cell r="K1202">
            <v>4806259870924.7998</v>
          </cell>
        </row>
        <row r="1203">
          <cell r="E1203">
            <v>2107942273000</v>
          </cell>
          <cell r="F1203">
            <v>1004870760000</v>
          </cell>
          <cell r="G1203">
            <v>128175282996127.44</v>
          </cell>
          <cell r="H1203">
            <v>300944052033170.19</v>
          </cell>
          <cell r="K1203">
            <v>4792268293416.7998</v>
          </cell>
        </row>
        <row r="1204">
          <cell r="E1204">
            <v>2174441973000</v>
          </cell>
          <cell r="F1204">
            <v>1019570760000</v>
          </cell>
          <cell r="G1204">
            <v>132634787509595.22</v>
          </cell>
          <cell r="H1204">
            <v>271460584143053.09</v>
          </cell>
          <cell r="K1204">
            <v>4823934591582.7998</v>
          </cell>
        </row>
        <row r="1205">
          <cell r="E1205">
            <v>2206880203000</v>
          </cell>
          <cell r="F1205">
            <v>1128168298300</v>
          </cell>
          <cell r="G1205">
            <v>136613496100353.09</v>
          </cell>
          <cell r="H1205">
            <v>266078948323886.84</v>
          </cell>
          <cell r="K1205">
            <v>5191113345655.4805</v>
          </cell>
        </row>
        <row r="1206">
          <cell r="E1206">
            <v>2271482003000</v>
          </cell>
          <cell r="F1206">
            <v>1147523954300</v>
          </cell>
          <cell r="G1206">
            <v>136788992541907.91</v>
          </cell>
          <cell r="H1206">
            <v>255325882763491.5</v>
          </cell>
          <cell r="K1206">
            <v>5108972330171.9072</v>
          </cell>
        </row>
        <row r="1207">
          <cell r="E1207">
            <v>2252979518000</v>
          </cell>
          <cell r="F1207">
            <v>1145235954300</v>
          </cell>
          <cell r="G1207">
            <v>140194652548534.8</v>
          </cell>
          <cell r="H1207">
            <v>235767638020874.19</v>
          </cell>
          <cell r="K1207">
            <v>5123591465764.9004</v>
          </cell>
        </row>
        <row r="1208">
          <cell r="E1208">
            <v>2199324853000</v>
          </cell>
          <cell r="F1208">
            <v>1134547805841</v>
          </cell>
          <cell r="G1208">
            <v>141581086068606.84</v>
          </cell>
          <cell r="H1208">
            <v>231651327861229.09</v>
          </cell>
          <cell r="K1208">
            <v>5670214938947.7803</v>
          </cell>
        </row>
        <row r="1209">
          <cell r="E1209">
            <v>2179286523000</v>
          </cell>
          <cell r="F1209">
            <v>1165735174823</v>
          </cell>
          <cell r="G1209">
            <v>143181642753435.97</v>
          </cell>
          <cell r="H1209">
            <v>229786526460560.88</v>
          </cell>
          <cell r="K1209">
            <v>5546568189326.7803</v>
          </cell>
        </row>
        <row r="1210">
          <cell r="E1210">
            <v>2295971336873.5</v>
          </cell>
          <cell r="F1210">
            <v>1266927417822.3</v>
          </cell>
          <cell r="G1210">
            <v>150069196735557.06</v>
          </cell>
          <cell r="H1210">
            <v>226356377569789.5</v>
          </cell>
          <cell r="K1210">
            <v>4968943836983.4902</v>
          </cell>
        </row>
        <row r="1211">
          <cell r="E1211">
            <v>2464607312636.8301</v>
          </cell>
          <cell r="F1211">
            <v>1428207652202.3</v>
          </cell>
          <cell r="G1211">
            <v>152217812982484.13</v>
          </cell>
          <cell r="H1211">
            <v>221118788236778.38</v>
          </cell>
          <cell r="K1211">
            <v>5482596987352.6299</v>
          </cell>
        </row>
        <row r="1212">
          <cell r="E1212">
            <v>3013021761380.2998</v>
          </cell>
          <cell r="F1212">
            <v>1447698875001.3</v>
          </cell>
          <cell r="G1212">
            <v>156380523279201.66</v>
          </cell>
          <cell r="H1212">
            <v>218650556437850.19</v>
          </cell>
          <cell r="K1212">
            <v>5460272063263.5195</v>
          </cell>
        </row>
        <row r="1213">
          <cell r="E1213">
            <v>3189214382406.6001</v>
          </cell>
          <cell r="F1213">
            <v>1431938875001.3</v>
          </cell>
          <cell r="G1213">
            <v>161268943033862.88</v>
          </cell>
          <cell r="H1213">
            <v>206733653878113.53</v>
          </cell>
          <cell r="K1213">
            <v>5461481904175.0195</v>
          </cell>
        </row>
        <row r="1214">
          <cell r="E1214">
            <v>2895735147000</v>
          </cell>
          <cell r="F1214">
            <v>1406111327401.3</v>
          </cell>
          <cell r="G1214">
            <v>145644549340749.38</v>
          </cell>
          <cell r="H1214">
            <v>209793805437796.16</v>
          </cell>
          <cell r="K1214">
            <v>8234759040342.8408</v>
          </cell>
        </row>
        <row r="1215">
          <cell r="E1215">
            <v>3059877446731.5</v>
          </cell>
          <cell r="F1215">
            <v>1398686246401.3</v>
          </cell>
          <cell r="G1215">
            <v>146346859909836.22</v>
          </cell>
          <cell r="H1215">
            <v>202903871537638.53</v>
          </cell>
          <cell r="K1215">
            <v>6763371120376.0205</v>
          </cell>
        </row>
        <row r="1216">
          <cell r="E1216">
            <v>2775535506429.5</v>
          </cell>
          <cell r="F1216">
            <v>1421258031614.7</v>
          </cell>
          <cell r="G1216">
            <v>149015263949261.06</v>
          </cell>
          <cell r="H1216">
            <v>206440438688656.69</v>
          </cell>
          <cell r="K1216">
            <v>6745045622401.8203</v>
          </cell>
        </row>
        <row r="1217">
          <cell r="E1217">
            <v>2986977631960.5</v>
          </cell>
          <cell r="F1217">
            <v>1526926518753.3999</v>
          </cell>
          <cell r="G1217">
            <v>153440565965807.88</v>
          </cell>
          <cell r="H1217">
            <v>213892116058046.31</v>
          </cell>
          <cell r="K1217">
            <v>7029097678095.6504</v>
          </cell>
        </row>
        <row r="1218">
          <cell r="E1218">
            <v>3772723431304</v>
          </cell>
          <cell r="F1218">
            <v>3264159345731.6997</v>
          </cell>
          <cell r="G1218">
            <v>137784737291339.42</v>
          </cell>
          <cell r="H1218">
            <v>227485352667208.59</v>
          </cell>
          <cell r="K1218">
            <v>6164849581113.1602</v>
          </cell>
        </row>
        <row r="1219">
          <cell r="E1219">
            <v>3805051494500</v>
          </cell>
          <cell r="F1219">
            <v>3239126726872</v>
          </cell>
          <cell r="G1219">
            <v>141704318137494.44</v>
          </cell>
          <cell r="H1219">
            <v>233713919126215.5</v>
          </cell>
          <cell r="K1219">
            <v>6160547544372.29</v>
          </cell>
        </row>
        <row r="1220">
          <cell r="E1220">
            <v>3476629540000</v>
          </cell>
          <cell r="F1220">
            <v>3464894936129.8999</v>
          </cell>
          <cell r="G1220">
            <v>140660368931967.16</v>
          </cell>
          <cell r="H1220">
            <v>226232295560443.44</v>
          </cell>
          <cell r="K1220">
            <v>6570625248708.6904</v>
          </cell>
        </row>
        <row r="1221">
          <cell r="E1221">
            <v>2787250310000</v>
          </cell>
          <cell r="F1221">
            <v>3878683728589.98</v>
          </cell>
          <cell r="G1221">
            <v>143583054008850.28</v>
          </cell>
          <cell r="H1221">
            <v>234202642748096.72</v>
          </cell>
          <cell r="K1221">
            <v>6644757323057.1299</v>
          </cell>
        </row>
        <row r="1222">
          <cell r="E1222">
            <v>2003787350000</v>
          </cell>
          <cell r="F1222">
            <v>3990948020262.7793</v>
          </cell>
          <cell r="G1222">
            <v>136512678626961.16</v>
          </cell>
          <cell r="H1222">
            <v>232355275992280.38</v>
          </cell>
          <cell r="K1222">
            <v>6689675699999.8203</v>
          </cell>
        </row>
        <row r="1223">
          <cell r="E1223">
            <v>1644618680000</v>
          </cell>
          <cell r="F1223">
            <v>4296160550986.7793</v>
          </cell>
          <cell r="G1223">
            <v>135949787478921.73</v>
          </cell>
          <cell r="H1223">
            <v>235511682076334.72</v>
          </cell>
          <cell r="K1223">
            <v>7088789361971.8203</v>
          </cell>
        </row>
        <row r="1224">
          <cell r="E1224">
            <v>1329809100000</v>
          </cell>
          <cell r="F1224">
            <v>4367160550986.7793</v>
          </cell>
          <cell r="G1224">
            <v>134759052494404.77</v>
          </cell>
          <cell r="H1224">
            <v>241120456170461.66</v>
          </cell>
          <cell r="K1224">
            <v>7039389361971.8203</v>
          </cell>
        </row>
        <row r="1225">
          <cell r="E1225">
            <v>1171407900000</v>
          </cell>
          <cell r="F1225">
            <v>4830720550979.4805</v>
          </cell>
          <cell r="G1225">
            <v>139791039536498.61</v>
          </cell>
          <cell r="H1225">
            <v>238465661156665.28</v>
          </cell>
          <cell r="K1225">
            <v>7039389361971.8203</v>
          </cell>
        </row>
        <row r="1226">
          <cell r="E1226">
            <v>817260000000</v>
          </cell>
          <cell r="F1226">
            <v>5289832443979.4805</v>
          </cell>
          <cell r="G1226">
            <v>133285376354413.78</v>
          </cell>
          <cell r="H1226">
            <v>267286132937695.81</v>
          </cell>
          <cell r="K1226">
            <v>8259218014311.9609</v>
          </cell>
        </row>
        <row r="1227">
          <cell r="E1227">
            <v>743480000000</v>
          </cell>
          <cell r="F1227">
            <v>5274832443979.4805</v>
          </cell>
          <cell r="G1227">
            <v>138248022017625.97</v>
          </cell>
          <cell r="H1227">
            <v>271049434978461.06</v>
          </cell>
          <cell r="K1227">
            <v>8305066380999.9609</v>
          </cell>
        </row>
        <row r="1228">
          <cell r="E1228">
            <v>832560000000</v>
          </cell>
          <cell r="F1228">
            <v>5255487883846.4805</v>
          </cell>
          <cell r="G1228">
            <v>138652870369275.95</v>
          </cell>
          <cell r="H1228">
            <v>267469573267919.28</v>
          </cell>
          <cell r="K1228">
            <v>8140916380999.9609</v>
          </cell>
        </row>
        <row r="1229">
          <cell r="E1229">
            <v>574400000000</v>
          </cell>
          <cell r="F1229">
            <v>5174395736206.4805</v>
          </cell>
          <cell r="G1229">
            <v>136604736113670.56</v>
          </cell>
          <cell r="H1229">
            <v>274290213149183.16</v>
          </cell>
          <cell r="K1229">
            <v>8428095678999.1006</v>
          </cell>
        </row>
        <row r="1230">
          <cell r="E1230">
            <v>1000562394000</v>
          </cell>
          <cell r="F1230">
            <v>5096827170217.4805</v>
          </cell>
          <cell r="G1230">
            <v>151677565009588.34</v>
          </cell>
          <cell r="H1230">
            <v>261418271385661.78</v>
          </cell>
          <cell r="K1230">
            <v>9415833379850.2402</v>
          </cell>
        </row>
        <row r="1231">
          <cell r="E1231">
            <v>1100562394000</v>
          </cell>
          <cell r="F1231">
            <v>5085119904610.4805</v>
          </cell>
          <cell r="G1231">
            <v>154957344009044.75</v>
          </cell>
          <cell r="H1231">
            <v>256978257828866.44</v>
          </cell>
          <cell r="K1231">
            <v>9345977416944.6406</v>
          </cell>
        </row>
        <row r="1232">
          <cell r="E1232">
            <v>1207962394000</v>
          </cell>
          <cell r="F1232">
            <v>5183848038838</v>
          </cell>
          <cell r="G1232">
            <v>155204235170523.66</v>
          </cell>
          <cell r="H1232">
            <v>255997553242051.22</v>
          </cell>
          <cell r="K1232">
            <v>9209195032065.8301</v>
          </cell>
        </row>
        <row r="1233">
          <cell r="E1233">
            <v>940839000000</v>
          </cell>
          <cell r="F1233">
            <v>5476722672560</v>
          </cell>
          <cell r="G1233">
            <v>154751828520168.91</v>
          </cell>
          <cell r="H1233">
            <v>257284354491436.06</v>
          </cell>
          <cell r="K1233">
            <v>8962745931687.8809</v>
          </cell>
        </row>
        <row r="1234">
          <cell r="E1234">
            <v>779401171000</v>
          </cell>
          <cell r="F1234">
            <v>5303991841845</v>
          </cell>
          <cell r="G1234">
            <v>153285586657019.03</v>
          </cell>
          <cell r="H1234">
            <v>256469253316976.19</v>
          </cell>
          <cell r="K1234">
            <v>7660178106081.9609</v>
          </cell>
        </row>
        <row r="1235">
          <cell r="E1235">
            <v>723200000000</v>
          </cell>
          <cell r="F1235">
            <v>5439102823745</v>
          </cell>
          <cell r="G1235">
            <v>155455861338272.16</v>
          </cell>
          <cell r="H1235">
            <v>264644875764385.28</v>
          </cell>
          <cell r="K1235">
            <v>7792386182313.1396</v>
          </cell>
        </row>
        <row r="1236">
          <cell r="E1236">
            <v>812200000000</v>
          </cell>
          <cell r="F1236">
            <v>5323513710845</v>
          </cell>
          <cell r="G1236">
            <v>157045719854035.84</v>
          </cell>
          <cell r="H1236">
            <v>272579584077216.53</v>
          </cell>
          <cell r="K1236">
            <v>7780604849643.1406</v>
          </cell>
        </row>
        <row r="1237">
          <cell r="E1237">
            <v>690200000000</v>
          </cell>
          <cell r="F1237">
            <v>5783383710845</v>
          </cell>
          <cell r="G1237">
            <v>162361452869869.22</v>
          </cell>
          <cell r="H1237">
            <v>280696834149753.97</v>
          </cell>
          <cell r="K1237">
            <v>7776604849643.1191</v>
          </cell>
        </row>
        <row r="1238">
          <cell r="E1238">
            <v>783700000000</v>
          </cell>
          <cell r="F1238">
            <v>5865760547714</v>
          </cell>
          <cell r="G1238">
            <v>182882573414122.44</v>
          </cell>
          <cell r="H1238">
            <v>275881445729525.34</v>
          </cell>
          <cell r="K1238">
            <v>8885747142543</v>
          </cell>
        </row>
        <row r="1239">
          <cell r="E1239">
            <v>846000000000</v>
          </cell>
          <cell r="F1239">
            <v>5861153267834</v>
          </cell>
          <cell r="G1239">
            <v>189627124298717.34</v>
          </cell>
          <cell r="H1239">
            <v>276932291500133.41</v>
          </cell>
          <cell r="K1239">
            <v>8880453824976.5</v>
          </cell>
        </row>
        <row r="1240">
          <cell r="E1240">
            <v>874000000000</v>
          </cell>
          <cell r="F1240">
            <v>5841406979580</v>
          </cell>
          <cell r="G1240">
            <v>188754469390729.31</v>
          </cell>
          <cell r="H1240">
            <v>281272513966071.5</v>
          </cell>
          <cell r="K1240">
            <v>8880696086082.3008</v>
          </cell>
        </row>
        <row r="1241">
          <cell r="E1241">
            <v>766500000000</v>
          </cell>
          <cell r="F1241">
            <v>5944918785864.5</v>
          </cell>
          <cell r="G1241">
            <v>191100608030964.34</v>
          </cell>
          <cell r="H1241">
            <v>274467799001247.5</v>
          </cell>
          <cell r="K1241">
            <v>8332217151705.2002</v>
          </cell>
        </row>
        <row r="1242">
          <cell r="E1242">
            <v>773306040000</v>
          </cell>
          <cell r="F1242">
            <v>5897441650858</v>
          </cell>
          <cell r="G1242">
            <v>181858994589799.34</v>
          </cell>
          <cell r="H1242">
            <v>297258000113205.13</v>
          </cell>
          <cell r="K1242">
            <v>8623389286141.5996</v>
          </cell>
        </row>
        <row r="1243">
          <cell r="E1243">
            <v>797806275000</v>
          </cell>
          <cell r="F1243">
            <v>5891114650858</v>
          </cell>
          <cell r="G1243">
            <v>186052984677959.31</v>
          </cell>
          <cell r="H1243">
            <v>296610759904176.13</v>
          </cell>
          <cell r="K1243">
            <v>8588564214752.46</v>
          </cell>
        </row>
        <row r="1244">
          <cell r="E1244">
            <v>916806975000</v>
          </cell>
          <cell r="F1244">
            <v>5913427313857</v>
          </cell>
          <cell r="G1244">
            <v>184732209582670.47</v>
          </cell>
          <cell r="H1244">
            <v>297976113313768.38</v>
          </cell>
          <cell r="K1244">
            <v>8971170413192.2383</v>
          </cell>
        </row>
        <row r="1245">
          <cell r="E1245">
            <v>905807775000</v>
          </cell>
          <cell r="F1245">
            <v>5908427313857</v>
          </cell>
          <cell r="G1245">
            <v>183784161845775.31</v>
          </cell>
          <cell r="H1245">
            <v>297038897649938.88</v>
          </cell>
          <cell r="K1245">
            <v>8838950522929.8398</v>
          </cell>
        </row>
        <row r="1246">
          <cell r="E1246">
            <v>245307475000</v>
          </cell>
          <cell r="F1246">
            <v>5716912117000</v>
          </cell>
          <cell r="G1246">
            <v>189624716343776.84</v>
          </cell>
          <cell r="H1246">
            <v>294793980130622.5</v>
          </cell>
          <cell r="K1246">
            <v>8754727879413.9395</v>
          </cell>
        </row>
        <row r="1247">
          <cell r="E1247">
            <v>271197995000</v>
          </cell>
          <cell r="F1247">
            <v>5752005217000</v>
          </cell>
          <cell r="G1247">
            <v>190240630147530.03</v>
          </cell>
          <cell r="H1247">
            <v>296659672519534.19</v>
          </cell>
          <cell r="K1247">
            <v>8962340995041.5996</v>
          </cell>
        </row>
        <row r="1248">
          <cell r="E1248">
            <v>420277995000</v>
          </cell>
          <cell r="F1248">
            <v>5742633558000</v>
          </cell>
          <cell r="G1248">
            <v>193478090682666.94</v>
          </cell>
          <cell r="H1248">
            <v>311341521204959.13</v>
          </cell>
          <cell r="K1248">
            <v>8953590784772.9004</v>
          </cell>
        </row>
        <row r="1249">
          <cell r="E1249">
            <v>197758100000</v>
          </cell>
          <cell r="F1249">
            <v>5562633558000</v>
          </cell>
          <cell r="G1249">
            <v>198205012949948.09</v>
          </cell>
          <cell r="H1249">
            <v>333951273718522.94</v>
          </cell>
          <cell r="K1249">
            <v>9167954432795.5996</v>
          </cell>
        </row>
        <row r="1250">
          <cell r="E1250">
            <v>734274000000</v>
          </cell>
          <cell r="F1250">
            <v>5954990744555</v>
          </cell>
          <cell r="G1250">
            <v>210166315891926.19</v>
          </cell>
          <cell r="H1250">
            <v>348928409540018.56</v>
          </cell>
          <cell r="K1250">
            <v>9243000690258.5195</v>
          </cell>
        </row>
        <row r="1251">
          <cell r="E1251">
            <v>757489000000</v>
          </cell>
          <cell r="F1251">
            <v>5698915429076</v>
          </cell>
          <cell r="G1251">
            <v>216062857817417.78</v>
          </cell>
          <cell r="H1251">
            <v>362481123440690.44</v>
          </cell>
          <cell r="K1251">
            <v>9168415783095.6992</v>
          </cell>
        </row>
        <row r="1252">
          <cell r="E1252">
            <v>775497000000</v>
          </cell>
          <cell r="F1252">
            <v>5695356849719.9004</v>
          </cell>
          <cell r="G1252">
            <v>214296773415401.81</v>
          </cell>
          <cell r="H1252">
            <v>358926160885323</v>
          </cell>
          <cell r="K1252">
            <v>9171055636593.8008</v>
          </cell>
        </row>
        <row r="1253">
          <cell r="E1253">
            <v>754773000000</v>
          </cell>
          <cell r="F1253">
            <v>6100397852317</v>
          </cell>
          <cell r="G1253">
            <v>215043672964199.69</v>
          </cell>
          <cell r="H1253">
            <v>360310904884493.38</v>
          </cell>
          <cell r="K1253">
            <v>9581630020678.8008</v>
          </cell>
        </row>
        <row r="1254">
          <cell r="E1254">
            <v>0</v>
          </cell>
          <cell r="F1254">
            <v>0</v>
          </cell>
        </row>
        <row r="1255">
          <cell r="E1255">
            <v>0</v>
          </cell>
          <cell r="F1255">
            <v>0</v>
          </cell>
        </row>
        <row r="1256">
          <cell r="E1256">
            <v>0</v>
          </cell>
          <cell r="F1256">
            <v>0</v>
          </cell>
        </row>
        <row r="1257">
          <cell r="E1257">
            <v>0</v>
          </cell>
          <cell r="F1257">
            <v>0</v>
          </cell>
        </row>
        <row r="1258">
          <cell r="E1258">
            <v>0</v>
          </cell>
          <cell r="F1258">
            <v>0</v>
          </cell>
        </row>
        <row r="1259">
          <cell r="E1259">
            <v>0</v>
          </cell>
          <cell r="F1259">
            <v>0</v>
          </cell>
        </row>
        <row r="1260">
          <cell r="E1260">
            <v>0</v>
          </cell>
          <cell r="F1260">
            <v>0</v>
          </cell>
        </row>
        <row r="1261">
          <cell r="E1261">
            <v>0</v>
          </cell>
          <cell r="F1261">
            <v>0</v>
          </cell>
        </row>
        <row r="1267">
          <cell r="E1267">
            <v>21950343369064.711</v>
          </cell>
          <cell r="F1267">
            <v>700243000000</v>
          </cell>
          <cell r="G1267">
            <v>497965377916.97437</v>
          </cell>
          <cell r="H1267">
            <v>56716284030347.406</v>
          </cell>
          <cell r="K1267">
            <v>2644000000000</v>
          </cell>
        </row>
        <row r="1268">
          <cell r="E1268">
            <v>22437913541124.711</v>
          </cell>
          <cell r="F1268">
            <v>700243000000</v>
          </cell>
          <cell r="G1268">
            <v>512682149765.48438</v>
          </cell>
          <cell r="H1268">
            <v>58757499650223.117</v>
          </cell>
          <cell r="K1268">
            <v>3004000000000</v>
          </cell>
        </row>
        <row r="1269">
          <cell r="E1269">
            <v>22508699373693.711</v>
          </cell>
          <cell r="F1269">
            <v>700243000000</v>
          </cell>
          <cell r="G1269">
            <v>542472677886.51434</v>
          </cell>
          <cell r="H1269">
            <v>64704229108276.477</v>
          </cell>
          <cell r="K1269">
            <v>3296000000000</v>
          </cell>
        </row>
        <row r="1270">
          <cell r="E1270">
            <v>21508774970839.191</v>
          </cell>
          <cell r="F1270">
            <v>1133243000000</v>
          </cell>
          <cell r="G1270">
            <v>545003279529.46436</v>
          </cell>
          <cell r="H1270">
            <v>66211606669941.063</v>
          </cell>
          <cell r="K1270">
            <v>3089000000000</v>
          </cell>
        </row>
        <row r="1271">
          <cell r="E1271">
            <v>20451439388511.711</v>
          </cell>
          <cell r="F1271">
            <v>1068411000000</v>
          </cell>
          <cell r="G1271">
            <v>623819031902.81006</v>
          </cell>
          <cell r="H1271">
            <v>65777253859007.758</v>
          </cell>
          <cell r="K1271">
            <v>2904000000000</v>
          </cell>
        </row>
        <row r="1272">
          <cell r="E1272">
            <v>19911066434349.711</v>
          </cell>
          <cell r="F1272">
            <v>1068411000000</v>
          </cell>
          <cell r="G1272">
            <v>585575132875.56995</v>
          </cell>
          <cell r="H1272">
            <v>60894933619234.93</v>
          </cell>
          <cell r="K1272">
            <v>2618500000000</v>
          </cell>
        </row>
        <row r="1273">
          <cell r="E1273">
            <v>18525251185322.711</v>
          </cell>
          <cell r="F1273">
            <v>976568000000</v>
          </cell>
          <cell r="G1273">
            <v>515753223236.92999</v>
          </cell>
          <cell r="H1273">
            <v>61635888515859.078</v>
          </cell>
          <cell r="K1273">
            <v>2731500000000</v>
          </cell>
        </row>
        <row r="1274">
          <cell r="E1274">
            <v>17501216922547.781</v>
          </cell>
          <cell r="F1274">
            <v>976568000000</v>
          </cell>
          <cell r="G1274">
            <v>516920168436.79999</v>
          </cell>
          <cell r="H1274">
            <v>62349645714459.992</v>
          </cell>
          <cell r="K1274">
            <v>2381000000000</v>
          </cell>
        </row>
        <row r="1275">
          <cell r="E1275">
            <v>16861503696848.07</v>
          </cell>
          <cell r="F1275">
            <v>891568000000</v>
          </cell>
          <cell r="G1275">
            <v>627782085625.04004</v>
          </cell>
          <cell r="H1275">
            <v>61287373903049.508</v>
          </cell>
          <cell r="K1275">
            <v>2273000000000</v>
          </cell>
        </row>
        <row r="1276">
          <cell r="E1276">
            <v>16033651202236.709</v>
          </cell>
          <cell r="F1276">
            <v>891568000000</v>
          </cell>
          <cell r="G1276">
            <v>649474954901.66992</v>
          </cell>
          <cell r="H1276">
            <v>60491496582725.68</v>
          </cell>
          <cell r="K1276">
            <v>2666000000000</v>
          </cell>
        </row>
        <row r="1277">
          <cell r="E1277">
            <v>14663855718312.711</v>
          </cell>
          <cell r="F1277">
            <v>891568000000</v>
          </cell>
          <cell r="G1277">
            <v>702729966700.10999</v>
          </cell>
          <cell r="H1277">
            <v>57968503538179.617</v>
          </cell>
          <cell r="K1277">
            <v>2621583333333</v>
          </cell>
        </row>
        <row r="1278">
          <cell r="E1278">
            <v>14029447776466.201</v>
          </cell>
          <cell r="F1278">
            <v>891568000000</v>
          </cell>
          <cell r="G1278">
            <v>776182918004.14001</v>
          </cell>
          <cell r="H1278">
            <v>57632652407339.234</v>
          </cell>
          <cell r="K1278">
            <v>2328083333333</v>
          </cell>
        </row>
        <row r="1279">
          <cell r="E1279">
            <v>13473477511044.711</v>
          </cell>
          <cell r="F1279">
            <v>891568000000</v>
          </cell>
          <cell r="G1279">
            <v>796106819122.90991</v>
          </cell>
          <cell r="H1279">
            <v>57392798372781.125</v>
          </cell>
          <cell r="K1279">
            <v>2927000000000</v>
          </cell>
        </row>
        <row r="1280">
          <cell r="E1280">
            <v>14345353584382.711</v>
          </cell>
          <cell r="F1280">
            <v>891568000000</v>
          </cell>
          <cell r="G1280">
            <v>846534102477.56995</v>
          </cell>
          <cell r="H1280">
            <v>65871665857879.453</v>
          </cell>
          <cell r="K1280">
            <v>2648000000000</v>
          </cell>
        </row>
        <row r="1281">
          <cell r="E1281">
            <v>14384191776904.709</v>
          </cell>
          <cell r="F1281">
            <v>891568000000</v>
          </cell>
          <cell r="G1281">
            <v>846367928108.68005</v>
          </cell>
          <cell r="H1281">
            <v>69411275754893.828</v>
          </cell>
          <cell r="K1281">
            <v>2523000000000</v>
          </cell>
        </row>
        <row r="1282">
          <cell r="E1282">
            <v>14844263302225.711</v>
          </cell>
          <cell r="F1282">
            <v>918568000000</v>
          </cell>
          <cell r="G1282">
            <v>810008663256.8501</v>
          </cell>
          <cell r="H1282">
            <v>73289911574145.828</v>
          </cell>
          <cell r="K1282">
            <v>1870000000000</v>
          </cell>
        </row>
        <row r="1283">
          <cell r="E1283">
            <v>16052886454266.711</v>
          </cell>
          <cell r="F1283">
            <v>1118568000000</v>
          </cell>
          <cell r="G1283">
            <v>740143632550.42322</v>
          </cell>
          <cell r="H1283">
            <v>70046783961295.945</v>
          </cell>
          <cell r="K1283">
            <v>1567000000000</v>
          </cell>
        </row>
        <row r="1284">
          <cell r="E1284">
            <v>16243945147454.24</v>
          </cell>
          <cell r="F1284">
            <v>1118568000000</v>
          </cell>
          <cell r="G1284">
            <v>736382679296.87329</v>
          </cell>
          <cell r="H1284">
            <v>74916667687352.016</v>
          </cell>
          <cell r="K1284">
            <v>1302000000000</v>
          </cell>
        </row>
        <row r="1285">
          <cell r="E1285">
            <v>16635494229855.711</v>
          </cell>
          <cell r="F1285">
            <v>1407568000000</v>
          </cell>
          <cell r="G1285">
            <v>794225718297.51318</v>
          </cell>
          <cell r="H1285">
            <v>76887213001782.359</v>
          </cell>
          <cell r="K1285">
            <v>1250000000000</v>
          </cell>
        </row>
        <row r="1286">
          <cell r="E1286">
            <v>16851916145165.711</v>
          </cell>
          <cell r="F1286">
            <v>1261500000000</v>
          </cell>
          <cell r="G1286">
            <v>817909578408.08325</v>
          </cell>
          <cell r="H1286">
            <v>84402981257829.297</v>
          </cell>
          <cell r="K1286">
            <v>1100000000000</v>
          </cell>
        </row>
        <row r="1287">
          <cell r="E1287">
            <v>17741041145165.711</v>
          </cell>
          <cell r="F1287">
            <v>1259000000000</v>
          </cell>
          <cell r="G1287">
            <v>812323640466.5332</v>
          </cell>
          <cell r="H1287">
            <v>86020631843693.484</v>
          </cell>
          <cell r="K1287">
            <v>940000000000</v>
          </cell>
        </row>
        <row r="1288">
          <cell r="E1288">
            <v>19205478628953.5</v>
          </cell>
          <cell r="F1288">
            <v>1258999999164.99</v>
          </cell>
          <cell r="G1288">
            <v>838266640989.78333</v>
          </cell>
          <cell r="H1288">
            <v>94613317771893.922</v>
          </cell>
          <cell r="K1288">
            <v>852500000000</v>
          </cell>
        </row>
        <row r="1289">
          <cell r="E1289">
            <v>19659598677128.789</v>
          </cell>
          <cell r="F1289">
            <v>1627030000000</v>
          </cell>
          <cell r="G1289">
            <v>826159282691.10669</v>
          </cell>
          <cell r="H1289">
            <v>101300492312826.36</v>
          </cell>
          <cell r="K1289">
            <v>642500000000</v>
          </cell>
        </row>
        <row r="1290">
          <cell r="E1290">
            <v>19206685075128.789</v>
          </cell>
          <cell r="F1290">
            <v>1627030000000</v>
          </cell>
          <cell r="G1290">
            <v>832420311377.76672</v>
          </cell>
          <cell r="H1290">
            <v>104883673702985.13</v>
          </cell>
          <cell r="K1290">
            <v>502500000000</v>
          </cell>
        </row>
        <row r="1291">
          <cell r="E1291">
            <v>19219413643454.664</v>
          </cell>
          <cell r="F1291">
            <v>1627030000000</v>
          </cell>
          <cell r="G1291">
            <v>784060675353.71997</v>
          </cell>
          <cell r="H1291">
            <v>111103390660546.89</v>
          </cell>
          <cell r="K1291">
            <v>442500000000</v>
          </cell>
        </row>
        <row r="1292">
          <cell r="E1292">
            <v>18674591687646.891</v>
          </cell>
          <cell r="F1292">
            <v>1627030000000</v>
          </cell>
          <cell r="G1292">
            <v>804168106379.54993</v>
          </cell>
          <cell r="H1292">
            <v>107501227199297.78</v>
          </cell>
          <cell r="K1292">
            <v>422500000000</v>
          </cell>
        </row>
        <row r="1293">
          <cell r="E1293">
            <v>18486540853470.266</v>
          </cell>
          <cell r="F1293">
            <v>1627030000000</v>
          </cell>
          <cell r="G1293">
            <v>826386022499.88989</v>
          </cell>
          <cell r="H1293">
            <v>106776186595081.17</v>
          </cell>
          <cell r="K1293">
            <v>362500000000</v>
          </cell>
        </row>
        <row r="1294">
          <cell r="E1294">
            <v>18080393914782.691</v>
          </cell>
          <cell r="F1294">
            <v>1654830000000</v>
          </cell>
          <cell r="G1294">
            <v>897341646139.93994</v>
          </cell>
          <cell r="H1294">
            <v>104284947187587.81</v>
          </cell>
          <cell r="K1294">
            <v>412500000000</v>
          </cell>
        </row>
        <row r="1295">
          <cell r="E1295">
            <v>17157834496300</v>
          </cell>
          <cell r="F1295">
            <v>1627030000000</v>
          </cell>
          <cell r="G1295">
            <v>812341066285.78003</v>
          </cell>
          <cell r="H1295">
            <v>133658510077641.11</v>
          </cell>
          <cell r="K1295">
            <v>372500000000</v>
          </cell>
        </row>
        <row r="1296">
          <cell r="E1296">
            <v>16128373592479.15</v>
          </cell>
          <cell r="F1296">
            <v>1627030000000</v>
          </cell>
          <cell r="G1296">
            <v>819603112964.80005</v>
          </cell>
          <cell r="H1296">
            <v>144665517254733.94</v>
          </cell>
          <cell r="K1296">
            <v>442500000000</v>
          </cell>
        </row>
        <row r="1297">
          <cell r="E1297">
            <v>15902851646300</v>
          </cell>
          <cell r="F1297">
            <v>2284030000000</v>
          </cell>
          <cell r="G1297">
            <v>891268368309.53003</v>
          </cell>
          <cell r="H1297">
            <v>150930692755760.22</v>
          </cell>
          <cell r="K1297">
            <v>502500000000</v>
          </cell>
        </row>
        <row r="1298">
          <cell r="E1298">
            <v>15563560011866.971</v>
          </cell>
          <cell r="F1298">
            <v>2284030000000</v>
          </cell>
          <cell r="G1298">
            <v>933237855229.2699</v>
          </cell>
          <cell r="H1298">
            <v>162448663120908.5</v>
          </cell>
          <cell r="K1298">
            <v>432500000000</v>
          </cell>
        </row>
        <row r="1299">
          <cell r="E1299">
            <v>15556203777637</v>
          </cell>
          <cell r="F1299">
            <v>2284030000000</v>
          </cell>
          <cell r="G1299">
            <v>1775252460781.7666</v>
          </cell>
          <cell r="H1299">
            <v>164146968295123.03</v>
          </cell>
          <cell r="K1299">
            <v>392500000000</v>
          </cell>
        </row>
        <row r="1300">
          <cell r="E1300">
            <v>15258633507837</v>
          </cell>
          <cell r="F1300">
            <v>2284030000000</v>
          </cell>
          <cell r="G1300">
            <v>1839595146472.2263</v>
          </cell>
          <cell r="H1300">
            <v>168498536410506.41</v>
          </cell>
          <cell r="K1300">
            <v>1353208209993</v>
          </cell>
        </row>
        <row r="1301">
          <cell r="E1301">
            <v>14260831472649.271</v>
          </cell>
          <cell r="F1301">
            <v>2284030000000</v>
          </cell>
          <cell r="G1301">
            <v>2110470012706.3665</v>
          </cell>
          <cell r="H1301">
            <v>167832819482332.09</v>
          </cell>
          <cell r="K1301">
            <v>1413208209993</v>
          </cell>
        </row>
        <row r="1302">
          <cell r="E1302">
            <v>13704439275848.189</v>
          </cell>
          <cell r="F1302">
            <v>2284030000000</v>
          </cell>
          <cell r="G1302">
            <v>2756459417527.5864</v>
          </cell>
          <cell r="H1302">
            <v>170403680265263.13</v>
          </cell>
          <cell r="K1302">
            <v>1363208209993</v>
          </cell>
        </row>
        <row r="1303">
          <cell r="E1303">
            <v>11427969275848.189</v>
          </cell>
          <cell r="F1303">
            <v>2284030000000</v>
          </cell>
          <cell r="G1303">
            <v>2799905698167.9668</v>
          </cell>
          <cell r="H1303">
            <v>161796326952048.56</v>
          </cell>
          <cell r="K1303">
            <v>1890101413429.8999</v>
          </cell>
        </row>
        <row r="1304">
          <cell r="E1304">
            <v>11486309350848.199</v>
          </cell>
          <cell r="F1304">
            <v>2284030000000</v>
          </cell>
          <cell r="G1304">
            <v>2808527076170.5068</v>
          </cell>
          <cell r="H1304">
            <v>168924461024196.16</v>
          </cell>
          <cell r="K1304">
            <v>1950101413429.8999</v>
          </cell>
        </row>
        <row r="1305">
          <cell r="E1305">
            <v>9858189231848.1992</v>
          </cell>
          <cell r="F1305">
            <v>2284030000000</v>
          </cell>
          <cell r="G1305">
            <v>2933008978724.1162</v>
          </cell>
          <cell r="H1305">
            <v>176600885670577.38</v>
          </cell>
          <cell r="K1305">
            <v>2152101413429.8999</v>
          </cell>
        </row>
        <row r="1306">
          <cell r="E1306">
            <v>8983923528595.1992</v>
          </cell>
          <cell r="F1306">
            <v>2284030000000</v>
          </cell>
          <cell r="G1306">
            <v>2406083805005.3965</v>
          </cell>
          <cell r="H1306">
            <v>180918183400137.44</v>
          </cell>
          <cell r="K1306">
            <v>2696076451700.6699</v>
          </cell>
        </row>
        <row r="1307">
          <cell r="E1307">
            <v>9040383328595.1992</v>
          </cell>
          <cell r="F1307">
            <v>2284030000000</v>
          </cell>
          <cell r="G1307">
            <v>2982788050019.0503</v>
          </cell>
          <cell r="H1307">
            <v>185227294784495.59</v>
          </cell>
          <cell r="K1307">
            <v>2616530038099</v>
          </cell>
        </row>
        <row r="1308">
          <cell r="E1308">
            <v>8484583328595.2002</v>
          </cell>
          <cell r="F1308">
            <v>2035030000000</v>
          </cell>
          <cell r="G1308">
            <v>3076862129934.5396</v>
          </cell>
          <cell r="H1308">
            <v>185160540118725.53</v>
          </cell>
          <cell r="K1308">
            <v>2596530038099</v>
          </cell>
        </row>
        <row r="1309">
          <cell r="E1309">
            <v>9072883328595.1992</v>
          </cell>
          <cell r="F1309">
            <v>2035030000000</v>
          </cell>
          <cell r="G1309">
            <v>3045497442315.6797</v>
          </cell>
          <cell r="H1309">
            <v>186643702571650.72</v>
          </cell>
          <cell r="K1309">
            <v>3373085922819</v>
          </cell>
        </row>
        <row r="1310">
          <cell r="E1310">
            <v>9360862343547.1992</v>
          </cell>
          <cell r="F1310">
            <v>2545570000000</v>
          </cell>
          <cell r="G1310">
            <v>3047819181317.9199</v>
          </cell>
          <cell r="H1310">
            <v>201480505268442.69</v>
          </cell>
          <cell r="K1310">
            <v>3353085922819</v>
          </cell>
        </row>
        <row r="1311">
          <cell r="E1311">
            <v>8526917646747.2002</v>
          </cell>
          <cell r="F1311">
            <v>2679670000000</v>
          </cell>
          <cell r="G1311">
            <v>3030243005809.7158</v>
          </cell>
          <cell r="H1311">
            <v>218256002947901.91</v>
          </cell>
          <cell r="K1311">
            <v>3619277192139.8999</v>
          </cell>
        </row>
        <row r="1312">
          <cell r="E1312">
            <v>8171213350000.2002</v>
          </cell>
          <cell r="F1312">
            <v>2679670000000</v>
          </cell>
          <cell r="G1312">
            <v>3165492659925.2163</v>
          </cell>
          <cell r="H1312">
            <v>222001938774846.72</v>
          </cell>
          <cell r="K1312">
            <v>4585145484972.6201</v>
          </cell>
        </row>
        <row r="1313">
          <cell r="E1313">
            <v>7320013150000.2002</v>
          </cell>
          <cell r="F1313">
            <v>2529670000000</v>
          </cell>
          <cell r="G1313">
            <v>3250573813073.916</v>
          </cell>
          <cell r="H1313">
            <v>217222368556622.78</v>
          </cell>
          <cell r="K1313">
            <v>4605145484972.6201</v>
          </cell>
        </row>
        <row r="1314">
          <cell r="E1314">
            <v>7673394000000.2002</v>
          </cell>
          <cell r="F1314">
            <v>2529670000000</v>
          </cell>
          <cell r="G1314">
            <v>3263981038859.0801</v>
          </cell>
          <cell r="H1314">
            <v>211083541414183.53</v>
          </cell>
          <cell r="K1314">
            <v>4555145484972.6201</v>
          </cell>
        </row>
        <row r="1315">
          <cell r="E1315">
            <v>8198408491318</v>
          </cell>
          <cell r="F1315">
            <v>2679670000000</v>
          </cell>
          <cell r="G1315">
            <v>3322324437821.2305</v>
          </cell>
          <cell r="H1315">
            <v>140860140344279.03</v>
          </cell>
          <cell r="K1315">
            <v>5233342615540.0195</v>
          </cell>
        </row>
        <row r="1316">
          <cell r="E1316">
            <v>7915994323218</v>
          </cell>
          <cell r="F1316">
            <v>2679670000000</v>
          </cell>
          <cell r="G1316">
            <v>3381067043232.4502</v>
          </cell>
          <cell r="H1316">
            <v>148470963624772.75</v>
          </cell>
          <cell r="K1316">
            <v>5329899509559.0195</v>
          </cell>
        </row>
        <row r="1317">
          <cell r="E1317">
            <v>7338678229860.2002</v>
          </cell>
          <cell r="F1317">
            <v>2677670000000</v>
          </cell>
          <cell r="G1317">
            <v>3395007599808.1104</v>
          </cell>
          <cell r="H1317">
            <v>151046613974426.25</v>
          </cell>
          <cell r="K1317">
            <v>5109899509559.0195</v>
          </cell>
        </row>
        <row r="1318">
          <cell r="E1318">
            <v>6886055406056</v>
          </cell>
          <cell r="F1318">
            <v>2677670000000</v>
          </cell>
          <cell r="G1318">
            <v>3486557588842.6396</v>
          </cell>
          <cell r="H1318">
            <v>155523123340958.16</v>
          </cell>
          <cell r="K1318">
            <v>6000978425392.7803</v>
          </cell>
        </row>
        <row r="1319">
          <cell r="E1319">
            <v>7659313032853.5801</v>
          </cell>
          <cell r="F1319">
            <v>2914344000000</v>
          </cell>
          <cell r="G1319">
            <v>3762482116998.0601</v>
          </cell>
          <cell r="H1319">
            <v>171272470178961.16</v>
          </cell>
          <cell r="K1319">
            <v>6861219424299.9199</v>
          </cell>
        </row>
        <row r="1320">
          <cell r="E1320">
            <v>8257182332501.9102</v>
          </cell>
          <cell r="F1320">
            <v>2914344000000</v>
          </cell>
          <cell r="G1320">
            <v>3555150518579.27</v>
          </cell>
          <cell r="H1320">
            <v>184041194712615.56</v>
          </cell>
          <cell r="K1320">
            <v>6847815422281.9199</v>
          </cell>
        </row>
        <row r="1321">
          <cell r="E1321">
            <v>8159859576450.46</v>
          </cell>
          <cell r="F1321">
            <v>2914344000000</v>
          </cell>
          <cell r="G1321">
            <v>3724318788062.96</v>
          </cell>
          <cell r="H1321">
            <v>199914074187254.25</v>
          </cell>
          <cell r="K1321">
            <v>7686630367587.1201</v>
          </cell>
        </row>
        <row r="1322">
          <cell r="E1322">
            <v>10552978524859.92</v>
          </cell>
          <cell r="F1322">
            <v>2884844000000</v>
          </cell>
          <cell r="G1322">
            <v>3801611009951.0903</v>
          </cell>
          <cell r="H1322">
            <v>202937186689274.28</v>
          </cell>
          <cell r="K1322">
            <v>7723564905423.1201</v>
          </cell>
        </row>
        <row r="1323">
          <cell r="E1323">
            <v>16587850051344.59</v>
          </cell>
          <cell r="F1323">
            <v>3161903000000</v>
          </cell>
          <cell r="G1323">
            <v>3552632532268.2598</v>
          </cell>
          <cell r="H1323">
            <v>222253400675870.16</v>
          </cell>
          <cell r="K1323">
            <v>13342055376187.791</v>
          </cell>
        </row>
        <row r="1324">
          <cell r="E1324">
            <v>17653099243178.52</v>
          </cell>
          <cell r="F1324">
            <v>3161203000000</v>
          </cell>
          <cell r="G1324">
            <v>3668674793280.5</v>
          </cell>
          <cell r="H1324">
            <v>239192576457238.72</v>
          </cell>
          <cell r="K1324">
            <v>13727511335569.541</v>
          </cell>
        </row>
        <row r="1325">
          <cell r="E1325">
            <v>18776840079638.598</v>
          </cell>
          <cell r="F1325">
            <v>3133368000000</v>
          </cell>
          <cell r="G1325">
            <v>4012169445929.71</v>
          </cell>
          <cell r="H1325">
            <v>240752173742020.22</v>
          </cell>
          <cell r="K1325">
            <v>13729783212522.541</v>
          </cell>
        </row>
        <row r="1326">
          <cell r="E1326">
            <v>20244039670715.289</v>
          </cell>
          <cell r="F1326">
            <v>3133368000000</v>
          </cell>
          <cell r="G1326">
            <v>3831370294883.8301</v>
          </cell>
          <cell r="H1326">
            <v>256893961511020.31</v>
          </cell>
          <cell r="K1326">
            <v>13735712138816.541</v>
          </cell>
        </row>
        <row r="1327">
          <cell r="E1327">
            <v>21343078679201.027</v>
          </cell>
          <cell r="F1327">
            <v>3217059000000</v>
          </cell>
          <cell r="G1327">
            <v>3769675026702.77</v>
          </cell>
          <cell r="H1327">
            <v>282910313994579.56</v>
          </cell>
          <cell r="K1327">
            <v>9629888281236.2305</v>
          </cell>
        </row>
        <row r="1328">
          <cell r="E1328">
            <v>25968390803383.117</v>
          </cell>
          <cell r="F1328">
            <v>3217059000000</v>
          </cell>
          <cell r="G1328">
            <v>3879274675253.2197</v>
          </cell>
          <cell r="H1328">
            <v>310582521181853.25</v>
          </cell>
          <cell r="K1328">
            <v>9644182773289.2305</v>
          </cell>
        </row>
        <row r="1329">
          <cell r="E1329">
            <v>29079278826500.91</v>
          </cell>
          <cell r="F1329">
            <v>3402629000000</v>
          </cell>
          <cell r="G1329">
            <v>4133249591943.1997</v>
          </cell>
          <cell r="H1329">
            <v>296902766470543.13</v>
          </cell>
          <cell r="K1329">
            <v>9651385580713.2305</v>
          </cell>
        </row>
        <row r="1330">
          <cell r="E1330">
            <v>29878508700904.168</v>
          </cell>
          <cell r="F1330">
            <v>3402629000000</v>
          </cell>
          <cell r="G1330">
            <v>4300654473128.6201</v>
          </cell>
          <cell r="H1330">
            <v>277234983700485.13</v>
          </cell>
          <cell r="K1330">
            <v>9454394680969.7988</v>
          </cell>
        </row>
        <row r="1331">
          <cell r="E1331">
            <v>30556974853568.578</v>
          </cell>
          <cell r="F1331">
            <v>3119762000000</v>
          </cell>
          <cell r="G1331">
            <v>4694391650762.7793</v>
          </cell>
          <cell r="H1331">
            <v>261834697484694.28</v>
          </cell>
          <cell r="K1331">
            <v>9482687212100.1406</v>
          </cell>
        </row>
        <row r="1332">
          <cell r="E1332">
            <v>30698098080978.738</v>
          </cell>
          <cell r="F1332">
            <v>3119762000000</v>
          </cell>
          <cell r="G1332">
            <v>5382111739238.8398</v>
          </cell>
          <cell r="H1332">
            <v>250959204747603.47</v>
          </cell>
          <cell r="K1332">
            <v>9474219768727.1406</v>
          </cell>
        </row>
        <row r="1333">
          <cell r="E1333">
            <v>31169358943510.738</v>
          </cell>
          <cell r="F1333">
            <v>3119762000000</v>
          </cell>
          <cell r="G1333">
            <v>5882245689912.2598</v>
          </cell>
          <cell r="H1333">
            <v>242343093219276.25</v>
          </cell>
          <cell r="K1333">
            <v>10777148666062.59</v>
          </cell>
        </row>
        <row r="1334">
          <cell r="E1334">
            <v>31843118892391</v>
          </cell>
          <cell r="F1334">
            <v>3119762000000</v>
          </cell>
          <cell r="G1334">
            <v>5992868651946.8604</v>
          </cell>
          <cell r="H1334">
            <v>241800616461728.94</v>
          </cell>
          <cell r="K1334">
            <v>10789158706926.59</v>
          </cell>
        </row>
        <row r="1335">
          <cell r="E1335">
            <v>34281983843362.164</v>
          </cell>
          <cell r="F1335">
            <v>3455412083000</v>
          </cell>
          <cell r="G1335">
            <v>15693573608217.189</v>
          </cell>
          <cell r="H1335">
            <v>225836251604886.94</v>
          </cell>
          <cell r="K1335">
            <v>14406958326852.648</v>
          </cell>
        </row>
        <row r="1336">
          <cell r="E1336">
            <v>35347118775919.164</v>
          </cell>
          <cell r="F1336">
            <v>4105355738000</v>
          </cell>
          <cell r="G1336">
            <v>16654903415878.943</v>
          </cell>
          <cell r="H1336">
            <v>242363667095934.44</v>
          </cell>
          <cell r="K1336">
            <v>15807213616510.75</v>
          </cell>
        </row>
        <row r="1337">
          <cell r="E1337">
            <v>35400250574068.172</v>
          </cell>
          <cell r="F1337">
            <v>4112855738000</v>
          </cell>
          <cell r="G1337">
            <v>17230477552388.008</v>
          </cell>
          <cell r="H1337">
            <v>239539971126314.25</v>
          </cell>
          <cell r="K1337">
            <v>15850741851209.75</v>
          </cell>
        </row>
        <row r="1338">
          <cell r="E1338">
            <v>38125185981583.711</v>
          </cell>
          <cell r="F1338">
            <v>4143855738000</v>
          </cell>
          <cell r="G1338">
            <v>17699296052586.82</v>
          </cell>
          <cell r="H1338">
            <v>219408926835381.38</v>
          </cell>
          <cell r="K1338">
            <v>16038782129077.301</v>
          </cell>
        </row>
        <row r="1339">
          <cell r="E1339">
            <v>35905454983232</v>
          </cell>
          <cell r="F1339">
            <v>4152068571000</v>
          </cell>
          <cell r="G1339">
            <v>18841843903172.039</v>
          </cell>
          <cell r="H1339">
            <v>211137954473393.66</v>
          </cell>
          <cell r="K1339">
            <v>16258534654724.039</v>
          </cell>
        </row>
        <row r="1340">
          <cell r="E1340">
            <v>42457764899185.406</v>
          </cell>
          <cell r="F1340">
            <v>4162068571000</v>
          </cell>
          <cell r="G1340">
            <v>19232064231947.352</v>
          </cell>
          <cell r="H1340">
            <v>214777313652218.31</v>
          </cell>
          <cell r="K1340">
            <v>16230893136362.34</v>
          </cell>
        </row>
        <row r="1341">
          <cell r="E1341">
            <v>43021386300809.938</v>
          </cell>
          <cell r="F1341">
            <v>4169068571000</v>
          </cell>
          <cell r="G1341">
            <v>18653410129117.25</v>
          </cell>
          <cell r="H1341">
            <v>222501181577358.22</v>
          </cell>
          <cell r="K1341">
            <v>16256813192744.34</v>
          </cell>
        </row>
        <row r="1342">
          <cell r="E1342">
            <v>41625538007037.836</v>
          </cell>
          <cell r="F1342">
            <v>4171524464000</v>
          </cell>
          <cell r="G1342">
            <v>18793187990774.75</v>
          </cell>
          <cell r="H1342">
            <v>219742149861380.38</v>
          </cell>
          <cell r="K1342">
            <v>16608443817689.441</v>
          </cell>
        </row>
        <row r="1343">
          <cell r="E1343">
            <v>40366450905175.641</v>
          </cell>
          <cell r="F1343">
            <v>3594404000000</v>
          </cell>
          <cell r="G1343">
            <v>19817759255883.773</v>
          </cell>
          <cell r="H1343">
            <v>235077404919323</v>
          </cell>
          <cell r="K1343">
            <v>13744716430493.34</v>
          </cell>
        </row>
        <row r="1344">
          <cell r="E1344">
            <v>37920127791862.094</v>
          </cell>
          <cell r="F1344">
            <v>3594404000000</v>
          </cell>
          <cell r="G1344">
            <v>20221065965935.938</v>
          </cell>
          <cell r="H1344">
            <v>242902436354539.94</v>
          </cell>
          <cell r="K1344">
            <v>13759162477531.34</v>
          </cell>
        </row>
        <row r="1345">
          <cell r="E1345">
            <v>35459478983181.734</v>
          </cell>
          <cell r="F1345">
            <v>3594404000000</v>
          </cell>
          <cell r="G1345">
            <v>20034319781029.43</v>
          </cell>
          <cell r="H1345">
            <v>242434847048675.25</v>
          </cell>
          <cell r="K1345">
            <v>14551060985150.74</v>
          </cell>
        </row>
        <row r="1346">
          <cell r="E1346">
            <v>32608000257826.723</v>
          </cell>
          <cell r="F1346">
            <v>3592404000000</v>
          </cell>
          <cell r="G1346">
            <v>20955148990486.582</v>
          </cell>
          <cell r="H1346">
            <v>245549365184960.94</v>
          </cell>
          <cell r="K1346">
            <v>14561579104823.74</v>
          </cell>
        </row>
        <row r="1347">
          <cell r="E1347">
            <v>32956601228035.215</v>
          </cell>
          <cell r="F1347">
            <v>3197855370000</v>
          </cell>
          <cell r="G1347">
            <v>12353850993169.484</v>
          </cell>
          <cell r="H1347">
            <v>238224879720762.06</v>
          </cell>
          <cell r="K1347">
            <v>966835916801.14001</v>
          </cell>
        </row>
        <row r="1348">
          <cell r="E1348">
            <v>29346155828981.938</v>
          </cell>
          <cell r="F1348">
            <v>3484458510000</v>
          </cell>
          <cell r="G1348">
            <v>12181153919614.873</v>
          </cell>
          <cell r="H1348">
            <v>241464701153622.59</v>
          </cell>
          <cell r="K1348">
            <v>1022737753282.35</v>
          </cell>
        </row>
        <row r="1349">
          <cell r="E1349">
            <v>27772497561676.727</v>
          </cell>
          <cell r="F1349">
            <v>3371532710000</v>
          </cell>
          <cell r="G1349">
            <v>12362303184482.357</v>
          </cell>
          <cell r="H1349">
            <v>250669563194407.56</v>
          </cell>
          <cell r="K1349">
            <v>1016045126304.775</v>
          </cell>
        </row>
        <row r="1350">
          <cell r="E1350">
            <v>26767304279076.094</v>
          </cell>
          <cell r="F1350">
            <v>3021572640000</v>
          </cell>
          <cell r="G1350">
            <v>12503261099486.512</v>
          </cell>
          <cell r="H1350">
            <v>255282510430717.97</v>
          </cell>
          <cell r="K1350">
            <v>1390146884368.127</v>
          </cell>
        </row>
        <row r="1351">
          <cell r="E1351">
            <v>21380943527656.516</v>
          </cell>
          <cell r="F1351">
            <v>3286588000000</v>
          </cell>
          <cell r="G1351">
            <v>21790176449441.363</v>
          </cell>
          <cell r="H1351">
            <v>279433403954478.16</v>
          </cell>
          <cell r="K1351">
            <v>1043585949861</v>
          </cell>
        </row>
        <row r="1352">
          <cell r="E1352">
            <v>21615781320115.063</v>
          </cell>
          <cell r="F1352">
            <v>3286588000000</v>
          </cell>
          <cell r="G1352">
            <v>21539935492724.105</v>
          </cell>
          <cell r="H1352">
            <v>282628805341218</v>
          </cell>
          <cell r="K1352">
            <v>1060485879361.1899</v>
          </cell>
        </row>
        <row r="1353">
          <cell r="E1353">
            <v>20530916434525.773</v>
          </cell>
          <cell r="F1353">
            <v>3181873000000</v>
          </cell>
          <cell r="G1353">
            <v>21337934916991.625</v>
          </cell>
          <cell r="H1353">
            <v>278892429005981.75</v>
          </cell>
          <cell r="K1353">
            <v>1135168789902.1899</v>
          </cell>
        </row>
        <row r="1354">
          <cell r="E1354">
            <v>20094908240969.148</v>
          </cell>
          <cell r="F1354">
            <v>3181873000000</v>
          </cell>
          <cell r="G1354">
            <v>23348199604088.531</v>
          </cell>
          <cell r="H1354">
            <v>286494271108583.25</v>
          </cell>
          <cell r="K1354">
            <v>1392080951205.0901</v>
          </cell>
        </row>
        <row r="1355">
          <cell r="E1355">
            <v>19729435982961.305</v>
          </cell>
          <cell r="F1355">
            <v>3239373000000</v>
          </cell>
          <cell r="G1355">
            <v>23514453256697.98</v>
          </cell>
          <cell r="H1355">
            <v>257703952632196.16</v>
          </cell>
          <cell r="K1355">
            <v>17492080046005.34</v>
          </cell>
        </row>
        <row r="1356">
          <cell r="E1356">
            <v>20133901940042.816</v>
          </cell>
          <cell r="F1356">
            <v>3264373000000</v>
          </cell>
          <cell r="G1356">
            <v>23602632465142.992</v>
          </cell>
          <cell r="H1356">
            <v>259893023393560.25</v>
          </cell>
          <cell r="K1356">
            <v>17518254529063.34</v>
          </cell>
        </row>
        <row r="1357">
          <cell r="E1357">
            <v>18602915222885</v>
          </cell>
          <cell r="F1357">
            <v>2489373000000</v>
          </cell>
          <cell r="G1357">
            <v>23592475639135.453</v>
          </cell>
          <cell r="H1357">
            <v>268714215697281.56</v>
          </cell>
          <cell r="K1357">
            <v>17772469532313.008</v>
          </cell>
        </row>
        <row r="1358">
          <cell r="E1358">
            <v>17143616515531.652</v>
          </cell>
          <cell r="F1358">
            <v>2489373000000</v>
          </cell>
          <cell r="G1358">
            <v>23839125295034.094</v>
          </cell>
          <cell r="H1358">
            <v>263113810900711.5</v>
          </cell>
          <cell r="K1358">
            <v>17884286175414.012</v>
          </cell>
        </row>
        <row r="1359">
          <cell r="E1359">
            <v>19237204259832.469</v>
          </cell>
          <cell r="F1359">
            <v>2392670000000</v>
          </cell>
          <cell r="G1359">
            <v>23591040440407.352</v>
          </cell>
          <cell r="H1359">
            <v>260463004906567.88</v>
          </cell>
          <cell r="K1359">
            <v>17869281123404.828</v>
          </cell>
        </row>
        <row r="1360">
          <cell r="E1360">
            <v>17847472723081.469</v>
          </cell>
          <cell r="F1360">
            <v>2392670000000</v>
          </cell>
          <cell r="G1360">
            <v>23649591728333.055</v>
          </cell>
          <cell r="H1360">
            <v>267714719500187.94</v>
          </cell>
          <cell r="K1360">
            <v>17699290699650.672</v>
          </cell>
        </row>
        <row r="1361">
          <cell r="E1361">
            <v>16753577723081.471</v>
          </cell>
          <cell r="F1361">
            <v>2400070000000</v>
          </cell>
          <cell r="G1361">
            <v>23307518874657.297</v>
          </cell>
          <cell r="H1361">
            <v>281691761830618.81</v>
          </cell>
          <cell r="K1361">
            <v>17574467161247.082</v>
          </cell>
        </row>
        <row r="1362">
          <cell r="E1362">
            <v>14828512779277.471</v>
          </cell>
          <cell r="F1362">
            <v>2400070000000</v>
          </cell>
          <cell r="G1362">
            <v>22851917534394.164</v>
          </cell>
          <cell r="H1362">
            <v>276088271840183.63</v>
          </cell>
          <cell r="K1362">
            <v>17776461339124.344</v>
          </cell>
        </row>
        <row r="1363">
          <cell r="E1363">
            <v>17806677209305.883</v>
          </cell>
          <cell r="F1363">
            <v>2236850000000</v>
          </cell>
          <cell r="G1363">
            <v>25315583765245.117</v>
          </cell>
          <cell r="H1363">
            <v>277691686912269.13</v>
          </cell>
          <cell r="K1363">
            <v>18467451539261.617</v>
          </cell>
        </row>
        <row r="1364">
          <cell r="E1364">
            <v>21639238620205.883</v>
          </cell>
          <cell r="F1364">
            <v>2236850000000</v>
          </cell>
          <cell r="G1364">
            <v>25015216429260.18</v>
          </cell>
          <cell r="H1364">
            <v>280475084254260.69</v>
          </cell>
          <cell r="K1364">
            <v>18268489067282.566</v>
          </cell>
        </row>
        <row r="1365">
          <cell r="E1365">
            <v>22106430521134.883</v>
          </cell>
          <cell r="F1365">
            <v>2236850000000</v>
          </cell>
          <cell r="G1365">
            <v>24464991018976.832</v>
          </cell>
          <cell r="H1365">
            <v>279783411991950.91</v>
          </cell>
          <cell r="K1365">
            <v>18267922406490.566</v>
          </cell>
        </row>
        <row r="1366">
          <cell r="E1366">
            <v>23549717145695.883</v>
          </cell>
          <cell r="F1366">
            <v>2136850000000</v>
          </cell>
          <cell r="G1366">
            <v>24563197868178.52</v>
          </cell>
          <cell r="H1366">
            <v>278834460290239.66</v>
          </cell>
          <cell r="K1366">
            <v>18864286087045.313</v>
          </cell>
        </row>
        <row r="1367">
          <cell r="E1367">
            <v>16740293785804</v>
          </cell>
          <cell r="F1367">
            <v>2086850000000</v>
          </cell>
          <cell r="G1367">
            <v>22803623079092.289</v>
          </cell>
          <cell r="H1367">
            <v>297475341487952.25</v>
          </cell>
          <cell r="K1367">
            <v>18372838535890.777</v>
          </cell>
        </row>
        <row r="1368">
          <cell r="E1368">
            <v>17170301096182</v>
          </cell>
          <cell r="F1368">
            <v>2093160000000</v>
          </cell>
          <cell r="G1368">
            <v>21781353647155.402</v>
          </cell>
          <cell r="H1368">
            <v>297283591564337.75</v>
          </cell>
          <cell r="K1368">
            <v>18285548256779.777</v>
          </cell>
        </row>
        <row r="1369">
          <cell r="E1369">
            <v>16811064096182</v>
          </cell>
          <cell r="F1369">
            <v>2093160000000</v>
          </cell>
          <cell r="G1369">
            <v>21016435688036</v>
          </cell>
          <cell r="H1369">
            <v>304377902552947.13</v>
          </cell>
          <cell r="K1369">
            <v>18175007488947.277</v>
          </cell>
        </row>
        <row r="1370">
          <cell r="E1370">
            <v>16423107194552</v>
          </cell>
          <cell r="F1370">
            <v>2143160000000</v>
          </cell>
          <cell r="G1370">
            <v>18952130616555.09</v>
          </cell>
          <cell r="H1370">
            <v>309033707579237.81</v>
          </cell>
          <cell r="K1370">
            <v>17920751920026.277</v>
          </cell>
        </row>
        <row r="1371">
          <cell r="E1371">
            <v>20945683771773.539</v>
          </cell>
          <cell r="F1371">
            <v>2367160000000</v>
          </cell>
          <cell r="G1371">
            <v>18124736621363.711</v>
          </cell>
          <cell r="H1371">
            <v>304345186313905.69</v>
          </cell>
          <cell r="K1371">
            <v>1415368181922.5894</v>
          </cell>
        </row>
        <row r="1372">
          <cell r="E1372">
            <v>21580748682407.539</v>
          </cell>
          <cell r="F1372">
            <v>2406660000000</v>
          </cell>
          <cell r="G1372">
            <v>18065271246926.332</v>
          </cell>
          <cell r="H1372">
            <v>306486011287089.94</v>
          </cell>
          <cell r="K1372">
            <v>1163750503344.1399</v>
          </cell>
        </row>
        <row r="1373">
          <cell r="E1373">
            <v>21893571893186.539</v>
          </cell>
          <cell r="F1373">
            <v>2606660000000</v>
          </cell>
          <cell r="G1373">
            <v>18235838243996.063</v>
          </cell>
          <cell r="H1373">
            <v>321807901991894.81</v>
          </cell>
          <cell r="K1373">
            <v>1232505352822.3699</v>
          </cell>
        </row>
        <row r="1374">
          <cell r="E1374">
            <v>22180009906123.539</v>
          </cell>
          <cell r="F1374">
            <v>2606660000000</v>
          </cell>
          <cell r="G1374">
            <v>17913562565884.316</v>
          </cell>
          <cell r="H1374">
            <v>344712790491628.25</v>
          </cell>
          <cell r="K1374">
            <v>1454682537349.0203</v>
          </cell>
        </row>
        <row r="1375">
          <cell r="E1375">
            <v>21242658534844</v>
          </cell>
          <cell r="F1375">
            <v>2491160000000</v>
          </cell>
          <cell r="G1375">
            <v>18900856628852.109</v>
          </cell>
          <cell r="H1375">
            <v>362250084253571.13</v>
          </cell>
          <cell r="K1375">
            <v>19336285081260.199</v>
          </cell>
        </row>
        <row r="1376">
          <cell r="E1376">
            <v>25924670783844</v>
          </cell>
          <cell r="F1376">
            <v>2491160000000</v>
          </cell>
          <cell r="G1376">
            <v>19356441543169.297</v>
          </cell>
          <cell r="H1376">
            <v>366889337798042.75</v>
          </cell>
          <cell r="K1376">
            <v>19255515201795.379</v>
          </cell>
        </row>
        <row r="1377">
          <cell r="E1377">
            <v>26314778921808</v>
          </cell>
          <cell r="F1377">
            <v>2491160000000</v>
          </cell>
          <cell r="G1377">
            <v>19570484602020.66</v>
          </cell>
          <cell r="H1377">
            <v>362007877012407.44</v>
          </cell>
          <cell r="K1377">
            <v>19297234079028.379</v>
          </cell>
        </row>
        <row r="1378">
          <cell r="E1378">
            <v>25941619166808</v>
          </cell>
          <cell r="F1378">
            <v>2491160000000</v>
          </cell>
          <cell r="G1378">
            <v>19488489925774.66</v>
          </cell>
          <cell r="H1378">
            <v>362181694717490.13</v>
          </cell>
          <cell r="K1378">
            <v>19909900443489.379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uperfinanciera.gov.co/publicaciones/10084493/informes-y-cifrascifrasestablecimientos-de-creditoinformacion-periodicamensualindicadores-gerenciales-niif-1008449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32"/>
  <sheetViews>
    <sheetView tabSelected="1" topLeftCell="C48" zoomScale="85" zoomScaleNormal="85" workbookViewId="0">
      <selection activeCell="X13" sqref="X13"/>
    </sheetView>
  </sheetViews>
  <sheetFormatPr baseColWidth="10" defaultColWidth="11.453125" defaultRowHeight="14" x14ac:dyDescent="0.3"/>
  <cols>
    <col min="1" max="1" width="14.1796875" style="5" customWidth="1"/>
    <col min="2" max="2" width="38.1796875" style="5" customWidth="1"/>
    <col min="3" max="3" width="27.1796875" style="5" customWidth="1"/>
    <col min="4" max="4" width="24.7265625" style="5" customWidth="1"/>
    <col min="5" max="5" width="28" style="5" customWidth="1"/>
    <col min="6" max="6" width="27.54296875" style="5" customWidth="1"/>
    <col min="7" max="7" width="27.54296875" style="5" bestFit="1" customWidth="1"/>
    <col min="8" max="8" width="23" style="5" bestFit="1" customWidth="1"/>
    <col min="9" max="9" width="23.1796875" style="5" bestFit="1" customWidth="1"/>
    <col min="10" max="10" width="22.81640625" style="5" customWidth="1"/>
    <col min="11" max="11" width="23.453125" style="5" bestFit="1" customWidth="1"/>
    <col min="12" max="12" width="24" style="5" bestFit="1" customWidth="1"/>
    <col min="13" max="16384" width="11.453125" style="5"/>
  </cols>
  <sheetData>
    <row r="1" spans="1:8" ht="15.5" x14ac:dyDescent="0.35">
      <c r="A1" s="1"/>
      <c r="B1" s="2"/>
      <c r="C1" s="3"/>
      <c r="D1" s="4"/>
    </row>
    <row r="2" spans="1:8" ht="15.5" x14ac:dyDescent="0.35">
      <c r="A2" s="1"/>
      <c r="B2" s="2"/>
      <c r="C2" s="3"/>
      <c r="D2" s="4"/>
    </row>
    <row r="3" spans="1:8" ht="32.25" customHeight="1" x14ac:dyDescent="0.35">
      <c r="A3" s="1"/>
      <c r="B3" s="2"/>
      <c r="C3" s="42" t="s">
        <v>29</v>
      </c>
      <c r="D3" s="42"/>
      <c r="E3" s="42"/>
      <c r="F3" s="42"/>
      <c r="G3" s="42"/>
      <c r="H3" s="42"/>
    </row>
    <row r="4" spans="1:8" ht="15.5" x14ac:dyDescent="0.35">
      <c r="A4" s="1"/>
      <c r="B4" s="2"/>
      <c r="C4" s="3"/>
      <c r="D4" s="4"/>
    </row>
    <row r="5" spans="1:8" ht="6" customHeight="1" x14ac:dyDescent="0.35">
      <c r="A5" s="6"/>
      <c r="B5" s="6"/>
      <c r="C5" s="6"/>
      <c r="D5" s="6"/>
      <c r="E5" s="6"/>
      <c r="F5" s="6"/>
      <c r="G5" s="6"/>
    </row>
    <row r="6" spans="1:8" ht="15.5" x14ac:dyDescent="0.35">
      <c r="A6" s="1"/>
      <c r="B6" s="2"/>
      <c r="C6" s="3"/>
      <c r="D6" s="4"/>
    </row>
    <row r="7" spans="1:8" x14ac:dyDescent="0.3">
      <c r="A7" s="7" t="s">
        <v>17</v>
      </c>
      <c r="B7" s="8"/>
      <c r="C7" s="9"/>
      <c r="D7" s="4"/>
    </row>
    <row r="8" spans="1:8" x14ac:dyDescent="0.3">
      <c r="A8" s="7" t="s">
        <v>0</v>
      </c>
      <c r="B8" s="8"/>
      <c r="C8" s="9"/>
      <c r="D8" s="4"/>
    </row>
    <row r="9" spans="1:8" x14ac:dyDescent="0.3">
      <c r="A9" s="7" t="s">
        <v>28</v>
      </c>
      <c r="B9" s="8"/>
      <c r="C9" s="9"/>
      <c r="D9" s="4"/>
    </row>
    <row r="10" spans="1:8" x14ac:dyDescent="0.3">
      <c r="A10" s="7"/>
      <c r="B10" s="8"/>
      <c r="C10" s="9"/>
      <c r="D10" s="4"/>
    </row>
    <row r="11" spans="1:8" x14ac:dyDescent="0.3">
      <c r="A11" s="10" t="s">
        <v>27</v>
      </c>
      <c r="B11" s="11" t="s">
        <v>26</v>
      </c>
      <c r="C11" s="9"/>
      <c r="D11" s="4"/>
    </row>
    <row r="12" spans="1:8" x14ac:dyDescent="0.3">
      <c r="A12" s="10"/>
      <c r="C12" s="9"/>
      <c r="D12" s="4"/>
    </row>
    <row r="13" spans="1:8" x14ac:dyDescent="0.3">
      <c r="D13" s="4"/>
    </row>
    <row r="14" spans="1:8" x14ac:dyDescent="0.3">
      <c r="A14" s="12" t="s">
        <v>1</v>
      </c>
      <c r="B14" s="12" t="s">
        <v>2</v>
      </c>
      <c r="C14" s="12" t="s">
        <v>16</v>
      </c>
      <c r="D14" s="4"/>
    </row>
    <row r="15" spans="1:8" x14ac:dyDescent="0.3">
      <c r="A15" s="13">
        <v>39630</v>
      </c>
      <c r="B15" s="8" t="s">
        <v>3</v>
      </c>
      <c r="C15" s="14">
        <v>0</v>
      </c>
      <c r="D15" s="15"/>
    </row>
    <row r="16" spans="1:8" x14ac:dyDescent="0.3">
      <c r="A16" s="13">
        <v>39661</v>
      </c>
      <c r="B16" s="8" t="s">
        <v>3</v>
      </c>
      <c r="C16" s="14">
        <v>0</v>
      </c>
      <c r="D16" s="15"/>
    </row>
    <row r="17" spans="1:12" x14ac:dyDescent="0.3">
      <c r="A17" s="13">
        <v>39692</v>
      </c>
      <c r="B17" s="8" t="s">
        <v>3</v>
      </c>
      <c r="C17" s="14">
        <v>0</v>
      </c>
      <c r="D17" s="15"/>
    </row>
    <row r="18" spans="1:12" x14ac:dyDescent="0.3">
      <c r="A18" s="13">
        <v>39722</v>
      </c>
      <c r="B18" s="8" t="s">
        <v>3</v>
      </c>
      <c r="C18" s="14">
        <v>0</v>
      </c>
      <c r="D18" s="15"/>
    </row>
    <row r="19" spans="1:12" x14ac:dyDescent="0.3">
      <c r="A19" s="13">
        <v>39753</v>
      </c>
      <c r="B19" s="8" t="s">
        <v>3</v>
      </c>
      <c r="C19" s="14">
        <v>0</v>
      </c>
      <c r="D19" s="15"/>
      <c r="L19" s="16"/>
    </row>
    <row r="20" spans="1:12" x14ac:dyDescent="0.3">
      <c r="A20" s="13">
        <v>39783</v>
      </c>
      <c r="B20" s="8" t="s">
        <v>3</v>
      </c>
      <c r="C20" s="14">
        <v>0</v>
      </c>
      <c r="D20" s="15"/>
    </row>
    <row r="21" spans="1:12" x14ac:dyDescent="0.3">
      <c r="A21" s="13">
        <v>39814</v>
      </c>
      <c r="B21" s="8" t="s">
        <v>3</v>
      </c>
      <c r="C21" s="14">
        <v>0</v>
      </c>
      <c r="D21" s="15"/>
    </row>
    <row r="22" spans="1:12" x14ac:dyDescent="0.3">
      <c r="A22" s="13">
        <v>39845</v>
      </c>
      <c r="B22" s="8" t="s">
        <v>3</v>
      </c>
      <c r="C22" s="17">
        <v>7428500000</v>
      </c>
      <c r="D22" s="15"/>
      <c r="E22" s="18"/>
    </row>
    <row r="23" spans="1:12" x14ac:dyDescent="0.3">
      <c r="A23" s="13">
        <v>39873</v>
      </c>
      <c r="B23" s="8" t="s">
        <v>3</v>
      </c>
      <c r="C23" s="14">
        <v>7428500000</v>
      </c>
      <c r="D23" s="15"/>
      <c r="E23" s="18"/>
    </row>
    <row r="24" spans="1:12" x14ac:dyDescent="0.3">
      <c r="A24" s="13">
        <v>39904</v>
      </c>
      <c r="B24" s="8" t="s">
        <v>3</v>
      </c>
      <c r="C24" s="14">
        <v>7428500000</v>
      </c>
      <c r="D24" s="15"/>
      <c r="E24" s="18"/>
    </row>
    <row r="25" spans="1:12" x14ac:dyDescent="0.3">
      <c r="A25" s="13">
        <v>39934</v>
      </c>
      <c r="B25" s="8" t="s">
        <v>3</v>
      </c>
      <c r="C25" s="14">
        <v>7428500000</v>
      </c>
      <c r="D25" s="15"/>
      <c r="E25" s="18"/>
    </row>
    <row r="26" spans="1:12" x14ac:dyDescent="0.3">
      <c r="A26" s="13">
        <v>39965</v>
      </c>
      <c r="B26" s="8" t="s">
        <v>3</v>
      </c>
      <c r="C26" s="14">
        <v>7428500000</v>
      </c>
      <c r="D26" s="15"/>
      <c r="E26" s="18"/>
    </row>
    <row r="27" spans="1:12" x14ac:dyDescent="0.3">
      <c r="A27" s="13">
        <v>39995</v>
      </c>
      <c r="B27" s="8" t="s">
        <v>3</v>
      </c>
      <c r="C27" s="14">
        <v>7428500000</v>
      </c>
      <c r="D27" s="15"/>
      <c r="E27" s="18"/>
    </row>
    <row r="28" spans="1:12" x14ac:dyDescent="0.3">
      <c r="A28" s="13">
        <v>40026</v>
      </c>
      <c r="B28" s="8" t="s">
        <v>3</v>
      </c>
      <c r="C28" s="14">
        <v>7428500000</v>
      </c>
      <c r="D28" s="15"/>
      <c r="E28" s="18"/>
    </row>
    <row r="29" spans="1:12" x14ac:dyDescent="0.3">
      <c r="A29" s="13">
        <v>40057</v>
      </c>
      <c r="B29" s="8" t="s">
        <v>3</v>
      </c>
      <c r="C29" s="14">
        <v>7428500000</v>
      </c>
      <c r="D29" s="15"/>
      <c r="E29" s="18"/>
    </row>
    <row r="30" spans="1:12" x14ac:dyDescent="0.3">
      <c r="A30" s="13">
        <v>40087</v>
      </c>
      <c r="B30" s="8" t="s">
        <v>3</v>
      </c>
      <c r="C30" s="14">
        <v>7928500000</v>
      </c>
      <c r="D30" s="15"/>
      <c r="E30" s="18"/>
    </row>
    <row r="31" spans="1:12" x14ac:dyDescent="0.3">
      <c r="A31" s="13">
        <v>40118</v>
      </c>
      <c r="B31" s="8" t="s">
        <v>3</v>
      </c>
      <c r="C31" s="14">
        <v>22928500000</v>
      </c>
      <c r="D31" s="15"/>
      <c r="E31" s="18"/>
    </row>
    <row r="32" spans="1:12" x14ac:dyDescent="0.3">
      <c r="A32" s="13">
        <v>40148</v>
      </c>
      <c r="B32" s="8" t="s">
        <v>3</v>
      </c>
      <c r="C32" s="14">
        <v>22928500000</v>
      </c>
      <c r="D32" s="15"/>
      <c r="E32" s="18"/>
    </row>
    <row r="33" spans="1:5" x14ac:dyDescent="0.3">
      <c r="A33" s="13">
        <v>40179</v>
      </c>
      <c r="B33" s="8" t="s">
        <v>3</v>
      </c>
      <c r="C33" s="14">
        <v>22928500000</v>
      </c>
      <c r="D33" s="15"/>
      <c r="E33" s="18"/>
    </row>
    <row r="34" spans="1:5" x14ac:dyDescent="0.3">
      <c r="A34" s="13">
        <v>40210</v>
      </c>
      <c r="B34" s="8" t="s">
        <v>3</v>
      </c>
      <c r="C34" s="14">
        <v>22928500000</v>
      </c>
      <c r="D34" s="15"/>
      <c r="E34" s="18"/>
    </row>
    <row r="35" spans="1:5" x14ac:dyDescent="0.3">
      <c r="A35" s="13">
        <v>40238</v>
      </c>
      <c r="B35" s="8" t="s">
        <v>3</v>
      </c>
      <c r="C35" s="14">
        <v>22928500000</v>
      </c>
      <c r="D35" s="15"/>
      <c r="E35" s="18"/>
    </row>
    <row r="36" spans="1:5" x14ac:dyDescent="0.3">
      <c r="A36" s="13">
        <v>40269</v>
      </c>
      <c r="B36" s="8" t="s">
        <v>3</v>
      </c>
      <c r="C36" s="14">
        <v>22928500000</v>
      </c>
      <c r="D36" s="15"/>
      <c r="E36" s="18"/>
    </row>
    <row r="37" spans="1:5" x14ac:dyDescent="0.3">
      <c r="A37" s="13">
        <v>40299</v>
      </c>
      <c r="B37" s="8" t="s">
        <v>3</v>
      </c>
      <c r="C37" s="14">
        <v>22928500000</v>
      </c>
      <c r="D37" s="15"/>
      <c r="E37" s="18"/>
    </row>
    <row r="38" spans="1:5" x14ac:dyDescent="0.3">
      <c r="A38" s="13">
        <v>40330</v>
      </c>
      <c r="B38" s="8" t="s">
        <v>3</v>
      </c>
      <c r="C38" s="14">
        <v>22928500000</v>
      </c>
      <c r="D38" s="15"/>
      <c r="E38" s="18"/>
    </row>
    <row r="39" spans="1:5" x14ac:dyDescent="0.3">
      <c r="A39" s="13">
        <v>40360</v>
      </c>
      <c r="B39" s="8" t="s">
        <v>3</v>
      </c>
      <c r="C39" s="14">
        <v>22928500000</v>
      </c>
      <c r="D39" s="15"/>
      <c r="E39" s="18"/>
    </row>
    <row r="40" spans="1:5" x14ac:dyDescent="0.3">
      <c r="A40" s="13">
        <v>40391</v>
      </c>
      <c r="B40" s="8" t="s">
        <v>3</v>
      </c>
      <c r="C40" s="14">
        <v>15500000000</v>
      </c>
      <c r="D40" s="15"/>
      <c r="E40" s="18"/>
    </row>
    <row r="41" spans="1:5" x14ac:dyDescent="0.3">
      <c r="A41" s="13">
        <v>40422</v>
      </c>
      <c r="B41" s="8" t="s">
        <v>3</v>
      </c>
      <c r="C41" s="14">
        <v>15500000000</v>
      </c>
      <c r="D41" s="15"/>
      <c r="E41" s="18"/>
    </row>
    <row r="42" spans="1:5" x14ac:dyDescent="0.3">
      <c r="A42" s="13">
        <v>40452</v>
      </c>
      <c r="B42" s="8" t="s">
        <v>3</v>
      </c>
      <c r="C42" s="14">
        <v>62500000000</v>
      </c>
      <c r="D42" s="15"/>
      <c r="E42" s="18"/>
    </row>
    <row r="43" spans="1:5" x14ac:dyDescent="0.3">
      <c r="A43" s="13">
        <v>40483</v>
      </c>
      <c r="B43" s="8" t="s">
        <v>3</v>
      </c>
      <c r="C43" s="14">
        <v>79500000000</v>
      </c>
      <c r="D43" s="15"/>
      <c r="E43" s="18"/>
    </row>
    <row r="44" spans="1:5" x14ac:dyDescent="0.3">
      <c r="A44" s="13">
        <v>40513</v>
      </c>
      <c r="B44" s="8" t="s">
        <v>3</v>
      </c>
      <c r="C44" s="14">
        <v>81500000000</v>
      </c>
      <c r="D44" s="15"/>
      <c r="E44" s="18"/>
    </row>
    <row r="45" spans="1:5" x14ac:dyDescent="0.3">
      <c r="A45" s="13">
        <v>40544</v>
      </c>
      <c r="B45" s="8" t="s">
        <v>3</v>
      </c>
      <c r="C45" s="14">
        <v>86000000000</v>
      </c>
      <c r="D45" s="15"/>
      <c r="E45" s="18"/>
    </row>
    <row r="46" spans="1:5" x14ac:dyDescent="0.3">
      <c r="A46" s="13">
        <v>40575</v>
      </c>
      <c r="B46" s="8" t="s">
        <v>3</v>
      </c>
      <c r="C46" s="14">
        <v>134000000000</v>
      </c>
      <c r="D46" s="15"/>
      <c r="E46" s="18"/>
    </row>
    <row r="47" spans="1:5" x14ac:dyDescent="0.3">
      <c r="A47" s="13">
        <v>40603</v>
      </c>
      <c r="B47" s="8" t="s">
        <v>3</v>
      </c>
      <c r="C47" s="14">
        <v>251400000000</v>
      </c>
      <c r="D47" s="15"/>
      <c r="E47" s="18"/>
    </row>
    <row r="48" spans="1:5" x14ac:dyDescent="0.3">
      <c r="A48" s="13">
        <v>40634</v>
      </c>
      <c r="B48" s="8" t="s">
        <v>3</v>
      </c>
      <c r="C48" s="14">
        <v>282400000000</v>
      </c>
      <c r="D48" s="15"/>
      <c r="E48" s="18"/>
    </row>
    <row r="49" spans="1:11" x14ac:dyDescent="0.3">
      <c r="A49" s="13">
        <v>40664</v>
      </c>
      <c r="B49" s="8" t="s">
        <v>3</v>
      </c>
      <c r="C49" s="14">
        <v>311900000000</v>
      </c>
      <c r="D49" s="15"/>
      <c r="E49" s="18"/>
    </row>
    <row r="50" spans="1:11" x14ac:dyDescent="0.3">
      <c r="A50" s="13">
        <v>40695</v>
      </c>
      <c r="B50" s="8" t="s">
        <v>3</v>
      </c>
      <c r="C50" s="14">
        <v>450924000000</v>
      </c>
      <c r="D50" s="15"/>
      <c r="E50" s="18"/>
    </row>
    <row r="51" spans="1:11" x14ac:dyDescent="0.3">
      <c r="A51" s="13">
        <v>40725</v>
      </c>
      <c r="B51" s="8" t="s">
        <v>3</v>
      </c>
      <c r="C51" s="14">
        <v>628924000000</v>
      </c>
      <c r="D51" s="15"/>
      <c r="E51" s="18"/>
    </row>
    <row r="52" spans="1:11" x14ac:dyDescent="0.3">
      <c r="A52" s="13">
        <v>40756</v>
      </c>
      <c r="B52" s="8" t="s">
        <v>3</v>
      </c>
      <c r="C52" s="14">
        <v>650424000000</v>
      </c>
      <c r="D52" s="15"/>
      <c r="E52" s="18"/>
    </row>
    <row r="53" spans="1:11" x14ac:dyDescent="0.3">
      <c r="A53" s="13">
        <v>40787</v>
      </c>
      <c r="B53" s="8" t="s">
        <v>3</v>
      </c>
      <c r="C53" s="14">
        <v>590324000000</v>
      </c>
      <c r="D53" s="15"/>
      <c r="E53" s="18"/>
      <c r="K53" s="16"/>
    </row>
    <row r="54" spans="1:11" x14ac:dyDescent="0.3">
      <c r="A54" s="13">
        <v>40817</v>
      </c>
      <c r="B54" s="8" t="s">
        <v>3</v>
      </c>
      <c r="C54" s="14">
        <v>571324000000</v>
      </c>
      <c r="D54" s="15"/>
      <c r="E54" s="18"/>
    </row>
    <row r="55" spans="1:11" x14ac:dyDescent="0.3">
      <c r="A55" s="13">
        <v>40848</v>
      </c>
      <c r="B55" s="8" t="s">
        <v>3</v>
      </c>
      <c r="C55" s="14">
        <v>564354000000</v>
      </c>
      <c r="D55" s="15"/>
      <c r="E55" s="18"/>
    </row>
    <row r="56" spans="1:11" x14ac:dyDescent="0.3">
      <c r="A56" s="13">
        <v>40878</v>
      </c>
      <c r="B56" s="8" t="s">
        <v>3</v>
      </c>
      <c r="C56" s="14">
        <v>573354000000</v>
      </c>
      <c r="D56" s="15"/>
      <c r="E56" s="18"/>
    </row>
    <row r="57" spans="1:11" x14ac:dyDescent="0.3">
      <c r="A57" s="13">
        <v>40909</v>
      </c>
      <c r="B57" s="8" t="s">
        <v>3</v>
      </c>
      <c r="C57" s="14">
        <v>578854000000</v>
      </c>
      <c r="D57" s="15"/>
      <c r="E57" s="18"/>
    </row>
    <row r="58" spans="1:11" x14ac:dyDescent="0.3">
      <c r="A58" s="13">
        <v>40940</v>
      </c>
      <c r="B58" s="8" t="s">
        <v>3</v>
      </c>
      <c r="C58" s="14">
        <v>569324000000</v>
      </c>
      <c r="D58" s="15"/>
      <c r="E58" s="18"/>
    </row>
    <row r="59" spans="1:11" x14ac:dyDescent="0.3">
      <c r="A59" s="13">
        <v>40969</v>
      </c>
      <c r="B59" s="8" t="s">
        <v>3</v>
      </c>
      <c r="C59" s="14">
        <v>394324000000</v>
      </c>
      <c r="D59" s="15"/>
      <c r="E59" s="18"/>
    </row>
    <row r="60" spans="1:11" x14ac:dyDescent="0.3">
      <c r="A60" s="13">
        <v>41000</v>
      </c>
      <c r="B60" s="8" t="s">
        <v>3</v>
      </c>
      <c r="C60" s="14">
        <v>362824000000</v>
      </c>
      <c r="D60" s="15"/>
      <c r="E60" s="18"/>
    </row>
    <row r="61" spans="1:11" x14ac:dyDescent="0.3">
      <c r="A61" s="13">
        <v>41030</v>
      </c>
      <c r="B61" s="8" t="s">
        <v>3</v>
      </c>
      <c r="C61" s="14">
        <v>425324000000</v>
      </c>
      <c r="D61" s="15"/>
      <c r="E61" s="18"/>
    </row>
    <row r="62" spans="1:11" x14ac:dyDescent="0.3">
      <c r="A62" s="13">
        <v>41061</v>
      </c>
      <c r="B62" s="8" t="s">
        <v>3</v>
      </c>
      <c r="C62" s="14">
        <v>472528000000</v>
      </c>
      <c r="D62" s="15"/>
      <c r="E62" s="18"/>
    </row>
    <row r="63" spans="1:11" x14ac:dyDescent="0.3">
      <c r="A63" s="13">
        <v>41091</v>
      </c>
      <c r="B63" s="8" t="s">
        <v>3</v>
      </c>
      <c r="C63" s="14">
        <v>467028000000</v>
      </c>
      <c r="D63" s="15"/>
      <c r="E63" s="18"/>
    </row>
    <row r="64" spans="1:11" x14ac:dyDescent="0.3">
      <c r="A64" s="13">
        <v>41122</v>
      </c>
      <c r="B64" s="8" t="s">
        <v>3</v>
      </c>
      <c r="C64" s="14">
        <v>467028000000</v>
      </c>
      <c r="D64" s="15"/>
      <c r="E64" s="18"/>
    </row>
    <row r="65" spans="1:7" x14ac:dyDescent="0.3">
      <c r="A65" s="13">
        <v>41153</v>
      </c>
      <c r="B65" s="8" t="s">
        <v>3</v>
      </c>
      <c r="C65" s="14">
        <v>514128000000</v>
      </c>
      <c r="D65" s="15"/>
      <c r="E65" s="18"/>
    </row>
    <row r="66" spans="1:7" ht="15" customHeight="1" x14ac:dyDescent="0.3">
      <c r="A66" s="13">
        <v>41183</v>
      </c>
      <c r="B66" s="8" t="s">
        <v>3</v>
      </c>
      <c r="C66" s="14">
        <v>528328000000</v>
      </c>
      <c r="D66" s="15"/>
      <c r="E66" s="18"/>
    </row>
    <row r="67" spans="1:7" ht="15" customHeight="1" x14ac:dyDescent="0.3">
      <c r="A67" s="13">
        <v>41214</v>
      </c>
      <c r="B67" s="8" t="s">
        <v>3</v>
      </c>
      <c r="C67" s="14">
        <v>503328000000</v>
      </c>
      <c r="D67" s="15"/>
      <c r="E67" s="18"/>
    </row>
    <row r="68" spans="1:7" x14ac:dyDescent="0.3">
      <c r="A68" s="13">
        <v>41244</v>
      </c>
      <c r="B68" s="8" t="s">
        <v>3</v>
      </c>
      <c r="C68" s="14">
        <v>538118000000</v>
      </c>
      <c r="D68" s="15"/>
      <c r="E68" s="18"/>
    </row>
    <row r="69" spans="1:7" x14ac:dyDescent="0.3">
      <c r="A69" s="13">
        <v>41275</v>
      </c>
      <c r="B69" s="8" t="s">
        <v>3</v>
      </c>
      <c r="C69" s="14">
        <v>612118000000</v>
      </c>
      <c r="D69" s="15"/>
      <c r="E69" s="18"/>
    </row>
    <row r="70" spans="1:7" x14ac:dyDescent="0.3">
      <c r="A70" s="13">
        <v>41306</v>
      </c>
      <c r="B70" s="8" t="s">
        <v>3</v>
      </c>
      <c r="C70" s="14">
        <v>567619540000</v>
      </c>
      <c r="D70" s="15"/>
      <c r="E70" s="18"/>
    </row>
    <row r="71" spans="1:7" x14ac:dyDescent="0.3">
      <c r="A71" s="13">
        <v>41334</v>
      </c>
      <c r="B71" s="8" t="s">
        <v>3</v>
      </c>
      <c r="C71" s="14">
        <v>626411310533</v>
      </c>
      <c r="D71" s="15"/>
      <c r="E71" s="18"/>
    </row>
    <row r="72" spans="1:7" x14ac:dyDescent="0.3">
      <c r="A72" s="13">
        <v>41365</v>
      </c>
      <c r="B72" s="8" t="s">
        <v>3</v>
      </c>
      <c r="C72" s="14">
        <v>629111310533</v>
      </c>
      <c r="D72" s="15"/>
      <c r="E72" s="18"/>
    </row>
    <row r="73" spans="1:7" x14ac:dyDescent="0.3">
      <c r="A73" s="13">
        <v>41395</v>
      </c>
      <c r="B73" s="8" t="s">
        <v>3</v>
      </c>
      <c r="C73" s="14">
        <v>639011310533</v>
      </c>
      <c r="D73" s="15"/>
      <c r="E73" s="18"/>
    </row>
    <row r="74" spans="1:7" x14ac:dyDescent="0.3">
      <c r="A74" s="13">
        <v>41426</v>
      </c>
      <c r="B74" s="8" t="s">
        <v>3</v>
      </c>
      <c r="C74" s="14">
        <v>579211310533</v>
      </c>
      <c r="D74" s="15"/>
      <c r="E74" s="18"/>
      <c r="F74" s="14"/>
    </row>
    <row r="75" spans="1:7" x14ac:dyDescent="0.3">
      <c r="A75" s="13">
        <v>41456</v>
      </c>
      <c r="B75" s="8" t="s">
        <v>3</v>
      </c>
      <c r="C75" s="14">
        <v>619911310533</v>
      </c>
      <c r="D75" s="15"/>
      <c r="E75" s="18"/>
    </row>
    <row r="76" spans="1:7" x14ac:dyDescent="0.3">
      <c r="A76" s="13">
        <v>41487</v>
      </c>
      <c r="B76" s="8" t="s">
        <v>3</v>
      </c>
      <c r="C76" s="14">
        <v>264748310533</v>
      </c>
      <c r="D76" s="15"/>
      <c r="E76" s="18"/>
      <c r="G76" s="19"/>
    </row>
    <row r="77" spans="1:7" x14ac:dyDescent="0.3">
      <c r="A77" s="13">
        <v>41518</v>
      </c>
      <c r="B77" s="8" t="s">
        <v>3</v>
      </c>
      <c r="C77" s="14">
        <v>235198310533</v>
      </c>
      <c r="D77" s="15"/>
      <c r="E77" s="18"/>
    </row>
    <row r="78" spans="1:7" x14ac:dyDescent="0.3">
      <c r="A78" s="13">
        <v>41548</v>
      </c>
      <c r="B78" s="8" t="s">
        <v>3</v>
      </c>
      <c r="C78" s="14">
        <v>287324065335</v>
      </c>
      <c r="D78" s="15"/>
      <c r="E78" s="18"/>
    </row>
    <row r="79" spans="1:7" x14ac:dyDescent="0.3">
      <c r="A79" s="13">
        <v>41579</v>
      </c>
      <c r="B79" s="8" t="s">
        <v>3</v>
      </c>
      <c r="C79" s="14">
        <v>330716307053.16003</v>
      </c>
      <c r="D79" s="15"/>
      <c r="E79" s="18"/>
    </row>
    <row r="80" spans="1:7" x14ac:dyDescent="0.3">
      <c r="A80" s="13">
        <v>41609</v>
      </c>
      <c r="B80" s="8" t="s">
        <v>3</v>
      </c>
      <c r="C80" s="14">
        <v>351289281441</v>
      </c>
      <c r="D80" s="15"/>
      <c r="E80" s="18"/>
    </row>
    <row r="81" spans="1:6" x14ac:dyDescent="0.3">
      <c r="A81" s="13">
        <v>41640</v>
      </c>
      <c r="B81" s="8" t="s">
        <v>3</v>
      </c>
      <c r="C81" s="14">
        <v>415560557858</v>
      </c>
      <c r="D81" s="15"/>
      <c r="E81" s="18"/>
    </row>
    <row r="82" spans="1:6" x14ac:dyDescent="0.3">
      <c r="A82" s="13">
        <v>41671</v>
      </c>
      <c r="B82" s="8" t="s">
        <v>3</v>
      </c>
      <c r="C82" s="14">
        <v>421812163336</v>
      </c>
      <c r="D82" s="15"/>
      <c r="E82" s="18"/>
    </row>
    <row r="83" spans="1:6" x14ac:dyDescent="0.3">
      <c r="A83" s="13">
        <v>41699</v>
      </c>
      <c r="B83" s="8" t="s">
        <v>3</v>
      </c>
      <c r="C83" s="14">
        <v>398635445434</v>
      </c>
      <c r="D83" s="15"/>
      <c r="E83" s="18"/>
      <c r="F83" s="15"/>
    </row>
    <row r="84" spans="1:6" x14ac:dyDescent="0.3">
      <c r="A84" s="13">
        <v>41730</v>
      </c>
      <c r="B84" s="8" t="s">
        <v>3</v>
      </c>
      <c r="C84" s="14">
        <v>505726541829</v>
      </c>
      <c r="D84" s="15"/>
      <c r="E84" s="18"/>
      <c r="F84" s="15"/>
    </row>
    <row r="85" spans="1:6" x14ac:dyDescent="0.3">
      <c r="A85" s="13">
        <v>41760</v>
      </c>
      <c r="B85" s="8" t="s">
        <v>3</v>
      </c>
      <c r="C85" s="14">
        <v>522799425000</v>
      </c>
      <c r="D85" s="15"/>
      <c r="E85" s="18"/>
    </row>
    <row r="86" spans="1:6" x14ac:dyDescent="0.3">
      <c r="A86" s="13">
        <v>41791</v>
      </c>
      <c r="B86" s="8" t="s">
        <v>3</v>
      </c>
      <c r="C86" s="14">
        <v>617169430000</v>
      </c>
      <c r="D86" s="15"/>
      <c r="E86" s="18"/>
    </row>
    <row r="87" spans="1:6" x14ac:dyDescent="0.3">
      <c r="A87" s="13">
        <v>41821</v>
      </c>
      <c r="B87" s="8" t="s">
        <v>3</v>
      </c>
      <c r="C87" s="14">
        <v>680622729450</v>
      </c>
      <c r="D87" s="15"/>
      <c r="E87" s="18"/>
    </row>
    <row r="88" spans="1:6" x14ac:dyDescent="0.3">
      <c r="A88" s="13">
        <v>41852</v>
      </c>
      <c r="B88" s="8" t="s">
        <v>3</v>
      </c>
      <c r="C88" s="14">
        <v>756139827000</v>
      </c>
      <c r="D88" s="15"/>
      <c r="E88" s="18"/>
    </row>
    <row r="89" spans="1:6" x14ac:dyDescent="0.3">
      <c r="A89" s="13">
        <v>41883</v>
      </c>
      <c r="B89" s="8" t="s">
        <v>3</v>
      </c>
      <c r="C89" s="14">
        <v>938513426809.328</v>
      </c>
      <c r="D89" s="15"/>
      <c r="E89" s="18"/>
    </row>
    <row r="90" spans="1:6" x14ac:dyDescent="0.3">
      <c r="A90" s="13">
        <v>41913</v>
      </c>
      <c r="B90" s="8" t="s">
        <v>3</v>
      </c>
      <c r="C90" s="14">
        <v>1085627969999.998</v>
      </c>
      <c r="D90" s="15"/>
      <c r="E90" s="18"/>
    </row>
    <row r="91" spans="1:6" x14ac:dyDescent="0.3">
      <c r="A91" s="13">
        <v>41944</v>
      </c>
      <c r="B91" s="8" t="s">
        <v>3</v>
      </c>
      <c r="C91" s="14">
        <v>1356560691367.905</v>
      </c>
      <c r="D91" s="15"/>
      <c r="E91" s="18"/>
    </row>
    <row r="92" spans="1:6" x14ac:dyDescent="0.3">
      <c r="A92" s="13">
        <v>41974</v>
      </c>
      <c r="B92" s="8" t="s">
        <v>3</v>
      </c>
      <c r="C92" s="14">
        <v>1367078350000</v>
      </c>
      <c r="D92" s="15"/>
      <c r="E92" s="18"/>
    </row>
    <row r="93" spans="1:6" x14ac:dyDescent="0.3">
      <c r="A93" s="13">
        <v>42005</v>
      </c>
      <c r="B93" s="8" t="s">
        <v>3</v>
      </c>
      <c r="C93" s="14">
        <v>1293754500000</v>
      </c>
      <c r="D93" s="15"/>
      <c r="E93" s="18"/>
    </row>
    <row r="94" spans="1:6" x14ac:dyDescent="0.3">
      <c r="A94" s="13">
        <v>42036</v>
      </c>
      <c r="B94" s="8" t="s">
        <v>3</v>
      </c>
      <c r="C94" s="14">
        <v>1390322000000</v>
      </c>
      <c r="D94" s="15"/>
      <c r="E94" s="18"/>
    </row>
    <row r="95" spans="1:6" x14ac:dyDescent="0.3">
      <c r="A95" s="13">
        <v>42064</v>
      </c>
      <c r="B95" s="8" t="s">
        <v>3</v>
      </c>
      <c r="C95" s="14">
        <v>1291122000000</v>
      </c>
      <c r="D95" s="15"/>
      <c r="E95" s="18"/>
    </row>
    <row r="96" spans="1:6" x14ac:dyDescent="0.3">
      <c r="A96" s="13">
        <v>42095</v>
      </c>
      <c r="B96" s="8" t="s">
        <v>3</v>
      </c>
      <c r="C96" s="14">
        <v>1155322000000</v>
      </c>
      <c r="D96" s="15"/>
      <c r="E96" s="18"/>
    </row>
    <row r="97" spans="1:5" x14ac:dyDescent="0.3">
      <c r="A97" s="13">
        <v>42125</v>
      </c>
      <c r="B97" s="8" t="s">
        <v>3</v>
      </c>
      <c r="C97" s="14">
        <v>1089813000000</v>
      </c>
      <c r="D97" s="15"/>
      <c r="E97" s="18"/>
    </row>
    <row r="98" spans="1:5" x14ac:dyDescent="0.3">
      <c r="A98" s="13">
        <v>42156</v>
      </c>
      <c r="B98" s="8" t="s">
        <v>3</v>
      </c>
      <c r="C98" s="14">
        <v>1141513000000</v>
      </c>
      <c r="D98" s="15"/>
      <c r="E98" s="18"/>
    </row>
    <row r="99" spans="1:5" x14ac:dyDescent="0.3">
      <c r="A99" s="13">
        <v>42186</v>
      </c>
      <c r="B99" s="8" t="s">
        <v>3</v>
      </c>
      <c r="C99" s="14">
        <v>1269327666147</v>
      </c>
      <c r="D99" s="15"/>
      <c r="E99" s="18"/>
    </row>
    <row r="100" spans="1:5" x14ac:dyDescent="0.3">
      <c r="A100" s="13">
        <v>42217</v>
      </c>
      <c r="B100" s="8" t="s">
        <v>3</v>
      </c>
      <c r="C100" s="14">
        <v>1149827666147</v>
      </c>
      <c r="D100" s="15"/>
      <c r="E100" s="18"/>
    </row>
    <row r="101" spans="1:5" x14ac:dyDescent="0.3">
      <c r="A101" s="13">
        <v>42248</v>
      </c>
      <c r="B101" s="8" t="s">
        <v>3</v>
      </c>
      <c r="C101" s="14">
        <v>1094927666147</v>
      </c>
      <c r="D101" s="15"/>
      <c r="E101" s="18"/>
    </row>
    <row r="102" spans="1:5" x14ac:dyDescent="0.3">
      <c r="A102" s="13">
        <v>42278</v>
      </c>
      <c r="B102" s="8" t="s">
        <v>3</v>
      </c>
      <c r="C102" s="14">
        <v>986527666147</v>
      </c>
      <c r="D102" s="15"/>
      <c r="E102" s="18"/>
    </row>
    <row r="103" spans="1:5" x14ac:dyDescent="0.3">
      <c r="A103" s="13">
        <v>42309</v>
      </c>
      <c r="B103" s="8" t="s">
        <v>3</v>
      </c>
      <c r="C103" s="14">
        <v>1087027666147</v>
      </c>
      <c r="D103" s="15"/>
      <c r="E103" s="18"/>
    </row>
    <row r="104" spans="1:5" x14ac:dyDescent="0.3">
      <c r="A104" s="13">
        <v>42339</v>
      </c>
      <c r="B104" s="8" t="s">
        <v>3</v>
      </c>
      <c r="C104" s="14">
        <v>1081027666147</v>
      </c>
      <c r="D104" s="15"/>
      <c r="E104" s="18"/>
    </row>
    <row r="105" spans="1:5" x14ac:dyDescent="0.3">
      <c r="A105" s="13">
        <v>42370</v>
      </c>
      <c r="B105" s="8" t="s">
        <v>3</v>
      </c>
      <c r="C105" s="14">
        <v>1038064375438.4299</v>
      </c>
      <c r="D105" s="15"/>
      <c r="E105" s="18"/>
    </row>
    <row r="106" spans="1:5" x14ac:dyDescent="0.3">
      <c r="A106" s="13">
        <v>42401</v>
      </c>
      <c r="B106" s="8" t="s">
        <v>3</v>
      </c>
      <c r="C106" s="14">
        <v>1068049372938.4299</v>
      </c>
      <c r="D106" s="15"/>
      <c r="E106" s="18"/>
    </row>
    <row r="107" spans="1:5" x14ac:dyDescent="0.3">
      <c r="A107" s="13">
        <v>42430</v>
      </c>
      <c r="B107" s="8" t="s">
        <v>3</v>
      </c>
      <c r="C107" s="14">
        <v>1257396510438.4299</v>
      </c>
      <c r="D107" s="15"/>
      <c r="E107" s="18"/>
    </row>
    <row r="108" spans="1:5" x14ac:dyDescent="0.3">
      <c r="A108" s="13">
        <v>42461</v>
      </c>
      <c r="B108" s="8" t="s">
        <v>3</v>
      </c>
      <c r="C108" s="14">
        <v>1145425000000</v>
      </c>
      <c r="D108" s="16"/>
      <c r="E108" s="18"/>
    </row>
    <row r="109" spans="1:5" x14ac:dyDescent="0.3">
      <c r="A109" s="13">
        <v>42491</v>
      </c>
      <c r="B109" s="8" t="s">
        <v>3</v>
      </c>
      <c r="C109" s="14">
        <v>1531395000000</v>
      </c>
      <c r="D109" s="16"/>
      <c r="E109" s="18"/>
    </row>
    <row r="110" spans="1:5" x14ac:dyDescent="0.3">
      <c r="A110" s="13">
        <v>42522</v>
      </c>
      <c r="B110" s="8" t="s">
        <v>3</v>
      </c>
      <c r="C110" s="14">
        <v>1705195000000</v>
      </c>
      <c r="D110" s="16"/>
      <c r="E110" s="18"/>
    </row>
    <row r="111" spans="1:5" x14ac:dyDescent="0.3">
      <c r="A111" s="13">
        <v>42552</v>
      </c>
      <c r="B111" s="8" t="s">
        <v>3</v>
      </c>
      <c r="C111" s="14">
        <v>1836308000000</v>
      </c>
      <c r="D111" s="16"/>
      <c r="E111" s="18"/>
    </row>
    <row r="112" spans="1:5" x14ac:dyDescent="0.3">
      <c r="A112" s="13">
        <v>42583</v>
      </c>
      <c r="B112" s="8" t="s">
        <v>3</v>
      </c>
      <c r="C112" s="14">
        <v>1870808000000</v>
      </c>
      <c r="D112" s="16"/>
      <c r="E112" s="18"/>
    </row>
    <row r="113" spans="1:5" x14ac:dyDescent="0.3">
      <c r="A113" s="13">
        <v>42614</v>
      </c>
      <c r="B113" s="8" t="s">
        <v>3</v>
      </c>
      <c r="C113" s="14">
        <v>1929687493130</v>
      </c>
      <c r="D113" s="16"/>
      <c r="E113" s="18"/>
    </row>
    <row r="114" spans="1:5" x14ac:dyDescent="0.3">
      <c r="A114" s="13">
        <v>42644</v>
      </c>
      <c r="B114" s="8" t="s">
        <v>3</v>
      </c>
      <c r="C114" s="14">
        <v>1882682961712</v>
      </c>
      <c r="D114" s="16"/>
      <c r="E114" s="18"/>
    </row>
    <row r="115" spans="1:5" x14ac:dyDescent="0.3">
      <c r="A115" s="13">
        <v>42675</v>
      </c>
      <c r="B115" s="8" t="s">
        <v>3</v>
      </c>
      <c r="C115" s="14">
        <v>1878248867176</v>
      </c>
      <c r="D115" s="16"/>
      <c r="E115" s="18"/>
    </row>
    <row r="116" spans="1:5" x14ac:dyDescent="0.3">
      <c r="A116" s="13">
        <v>42705</v>
      </c>
      <c r="B116" s="8" t="s">
        <v>3</v>
      </c>
      <c r="C116" s="14">
        <v>1468748425000</v>
      </c>
      <c r="D116" s="16"/>
      <c r="E116" s="18"/>
    </row>
    <row r="117" spans="1:5" x14ac:dyDescent="0.3">
      <c r="A117" s="13">
        <v>42736</v>
      </c>
      <c r="B117" s="8" t="s">
        <v>3</v>
      </c>
      <c r="C117" s="14">
        <f>'[1]Posiciones IBR'!$E1142</f>
        <v>1143108000000</v>
      </c>
      <c r="D117" s="20"/>
      <c r="E117" s="18"/>
    </row>
    <row r="118" spans="1:5" x14ac:dyDescent="0.3">
      <c r="A118" s="13">
        <v>42767</v>
      </c>
      <c r="B118" s="8" t="s">
        <v>3</v>
      </c>
      <c r="C118" s="14">
        <f>'[1]Posiciones IBR'!$E1143</f>
        <v>959983000000</v>
      </c>
      <c r="D118" s="20"/>
      <c r="E118" s="18"/>
    </row>
    <row r="119" spans="1:5" x14ac:dyDescent="0.3">
      <c r="A119" s="13">
        <v>42795</v>
      </c>
      <c r="B119" s="8" t="s">
        <v>3</v>
      </c>
      <c r="C119" s="14">
        <f>'[1]Posiciones IBR'!$E1144</f>
        <v>577051000000</v>
      </c>
      <c r="D119" s="20"/>
      <c r="E119" s="18"/>
    </row>
    <row r="120" spans="1:5" x14ac:dyDescent="0.3">
      <c r="A120" s="13">
        <v>42826</v>
      </c>
      <c r="B120" s="8" t="s">
        <v>3</v>
      </c>
      <c r="C120" s="14">
        <f>'[1]Posiciones IBR'!$E1145</f>
        <v>885158000000</v>
      </c>
      <c r="D120" s="20"/>
      <c r="E120" s="18"/>
    </row>
    <row r="121" spans="1:5" x14ac:dyDescent="0.3">
      <c r="A121" s="13">
        <v>42856</v>
      </c>
      <c r="B121" s="8" t="s">
        <v>3</v>
      </c>
      <c r="C121" s="14">
        <f>'[1]Posiciones IBR'!$E1146</f>
        <v>833037000000</v>
      </c>
      <c r="D121" s="20"/>
      <c r="E121" s="18"/>
    </row>
    <row r="122" spans="1:5" x14ac:dyDescent="0.3">
      <c r="A122" s="13">
        <v>42887</v>
      </c>
      <c r="B122" s="8" t="s">
        <v>3</v>
      </c>
      <c r="C122" s="14">
        <f>'[1]Posiciones IBR'!$E1147</f>
        <v>767212000000</v>
      </c>
      <c r="D122" s="20"/>
      <c r="E122" s="18"/>
    </row>
    <row r="123" spans="1:5" x14ac:dyDescent="0.3">
      <c r="A123" s="13">
        <v>42917</v>
      </c>
      <c r="B123" s="8" t="s">
        <v>3</v>
      </c>
      <c r="C123" s="14">
        <f>'[1]Posiciones IBR'!$E1148</f>
        <v>723063100000</v>
      </c>
      <c r="D123" s="20"/>
      <c r="E123" s="18"/>
    </row>
    <row r="124" spans="1:5" x14ac:dyDescent="0.3">
      <c r="A124" s="13">
        <v>42948</v>
      </c>
      <c r="B124" s="8" t="s">
        <v>3</v>
      </c>
      <c r="C124" s="14">
        <f>'[1]Posiciones IBR'!$E1149</f>
        <v>737198200000</v>
      </c>
      <c r="D124" s="20"/>
      <c r="E124" s="18"/>
    </row>
    <row r="125" spans="1:5" x14ac:dyDescent="0.3">
      <c r="A125" s="13">
        <v>42979</v>
      </c>
      <c r="B125" s="8" t="s">
        <v>3</v>
      </c>
      <c r="C125" s="14">
        <f>'[1]Posiciones IBR'!$E1150</f>
        <v>851825800000</v>
      </c>
      <c r="D125" s="20"/>
      <c r="E125" s="18"/>
    </row>
    <row r="126" spans="1:5" x14ac:dyDescent="0.3">
      <c r="A126" s="13">
        <v>43009</v>
      </c>
      <c r="B126" s="8" t="s">
        <v>3</v>
      </c>
      <c r="C126" s="14">
        <f>'[1]Posiciones IBR'!$E1151</f>
        <v>875668400000</v>
      </c>
      <c r="D126" s="20"/>
      <c r="E126" s="18"/>
    </row>
    <row r="127" spans="1:5" x14ac:dyDescent="0.3">
      <c r="A127" s="13">
        <v>43040</v>
      </c>
      <c r="B127" s="8" t="s">
        <v>3</v>
      </c>
      <c r="C127" s="14">
        <f>'[1]Posiciones IBR'!$E1152</f>
        <v>1217681607735</v>
      </c>
      <c r="D127" s="20"/>
      <c r="E127" s="18"/>
    </row>
    <row r="128" spans="1:5" x14ac:dyDescent="0.3">
      <c r="A128" s="13">
        <v>43070</v>
      </c>
      <c r="B128" s="8" t="s">
        <v>3</v>
      </c>
      <c r="C128" s="14">
        <f>'[1]Posiciones IBR'!$E1153</f>
        <v>1195773462000</v>
      </c>
      <c r="D128" s="20"/>
      <c r="E128" s="18"/>
    </row>
    <row r="129" spans="1:5" x14ac:dyDescent="0.3">
      <c r="A129" s="13">
        <v>43101</v>
      </c>
      <c r="B129" s="8" t="s">
        <v>3</v>
      </c>
      <c r="C129" s="14">
        <f>'[1]Posiciones IBR'!$E1154</f>
        <v>1486153000000</v>
      </c>
      <c r="D129" s="20"/>
      <c r="E129" s="18"/>
    </row>
    <row r="130" spans="1:5" x14ac:dyDescent="0.3">
      <c r="A130" s="13">
        <v>43132</v>
      </c>
      <c r="B130" s="8" t="s">
        <v>3</v>
      </c>
      <c r="C130" s="14">
        <f>'[1]Posiciones IBR'!$E1155</f>
        <v>1328803000000</v>
      </c>
      <c r="D130" s="20"/>
      <c r="E130" s="18"/>
    </row>
    <row r="131" spans="1:5" x14ac:dyDescent="0.3">
      <c r="A131" s="13">
        <v>43160</v>
      </c>
      <c r="B131" s="8" t="s">
        <v>3</v>
      </c>
      <c r="C131" s="14">
        <f>'[1]Posiciones IBR'!$E1156</f>
        <v>1305953000000</v>
      </c>
      <c r="D131" s="20"/>
      <c r="E131" s="18"/>
    </row>
    <row r="132" spans="1:5" x14ac:dyDescent="0.3">
      <c r="A132" s="13">
        <v>43191</v>
      </c>
      <c r="B132" s="8" t="s">
        <v>3</v>
      </c>
      <c r="C132" s="14">
        <f>'[1]Posiciones IBR'!$E1157</f>
        <v>1282453000000</v>
      </c>
      <c r="D132" s="20"/>
      <c r="E132" s="18"/>
    </row>
    <row r="133" spans="1:5" x14ac:dyDescent="0.3">
      <c r="A133" s="13">
        <v>43221</v>
      </c>
      <c r="B133" s="8" t="s">
        <v>3</v>
      </c>
      <c r="C133" s="14">
        <f>'[1]Posiciones IBR'!$E1158</f>
        <v>1171161000000</v>
      </c>
      <c r="D133" s="20"/>
      <c r="E133" s="18"/>
    </row>
    <row r="134" spans="1:5" x14ac:dyDescent="0.3">
      <c r="A134" s="13">
        <v>43252</v>
      </c>
      <c r="B134" s="8" t="s">
        <v>3</v>
      </c>
      <c r="C134" s="14">
        <f>'[1]Posiciones IBR'!$E1159</f>
        <v>1178361000000</v>
      </c>
      <c r="D134" s="20"/>
      <c r="E134" s="18"/>
    </row>
    <row r="135" spans="1:5" x14ac:dyDescent="0.3">
      <c r="A135" s="13">
        <v>43282</v>
      </c>
      <c r="B135" s="8" t="s">
        <v>3</v>
      </c>
      <c r="C135" s="14">
        <f>'[1]Posiciones IBR'!$E1160</f>
        <v>1147911000000</v>
      </c>
      <c r="D135" s="20"/>
      <c r="E135" s="18"/>
    </row>
    <row r="136" spans="1:5" x14ac:dyDescent="0.3">
      <c r="A136" s="13">
        <v>43313</v>
      </c>
      <c r="B136" s="8" t="s">
        <v>3</v>
      </c>
      <c r="C136" s="14">
        <f>'[1]Posiciones IBR'!$E1161</f>
        <v>974361000000</v>
      </c>
      <c r="D136" s="20"/>
      <c r="E136" s="18"/>
    </row>
    <row r="137" spans="1:5" x14ac:dyDescent="0.3">
      <c r="A137" s="13">
        <v>43344</v>
      </c>
      <c r="B137" s="8" t="s">
        <v>3</v>
      </c>
      <c r="C137" s="14">
        <f>'[1]Posiciones IBR'!$E1162</f>
        <v>880511000000</v>
      </c>
      <c r="D137" s="20"/>
      <c r="E137" s="18"/>
    </row>
    <row r="138" spans="1:5" x14ac:dyDescent="0.3">
      <c r="A138" s="13">
        <v>43374</v>
      </c>
      <c r="B138" s="8" t="s">
        <v>3</v>
      </c>
      <c r="C138" s="14">
        <f>'[1]Posiciones IBR'!$E1163</f>
        <v>906123269800</v>
      </c>
      <c r="D138" s="20"/>
      <c r="E138" s="18"/>
    </row>
    <row r="139" spans="1:5" x14ac:dyDescent="0.3">
      <c r="A139" s="13">
        <v>43405</v>
      </c>
      <c r="B139" s="8" t="s">
        <v>3</v>
      </c>
      <c r="C139" s="14">
        <f>'[1]Posiciones IBR'!$E1164</f>
        <v>935178269800</v>
      </c>
      <c r="D139" s="20"/>
      <c r="E139" s="18"/>
    </row>
    <row r="140" spans="1:5" x14ac:dyDescent="0.3">
      <c r="A140" s="13">
        <v>43435</v>
      </c>
      <c r="B140" s="8" t="s">
        <v>3</v>
      </c>
      <c r="C140" s="14">
        <f>'[1]Posiciones IBR'!$E1165</f>
        <v>983678269800</v>
      </c>
      <c r="D140" s="20"/>
      <c r="E140" s="18"/>
    </row>
    <row r="141" spans="1:5" x14ac:dyDescent="0.3">
      <c r="A141" s="13">
        <v>43466</v>
      </c>
      <c r="B141" s="8" t="s">
        <v>3</v>
      </c>
      <c r="C141" s="14">
        <f>'[1]Posiciones IBR'!$E1166</f>
        <v>1267296927898.0701</v>
      </c>
      <c r="D141" s="20"/>
      <c r="E141" s="18"/>
    </row>
    <row r="142" spans="1:5" x14ac:dyDescent="0.3">
      <c r="A142" s="13">
        <v>43497</v>
      </c>
      <c r="B142" s="8" t="s">
        <v>3</v>
      </c>
      <c r="C142" s="14">
        <f>'[1]Posiciones IBR'!$E1167</f>
        <v>1282722390483.9299</v>
      </c>
      <c r="D142" s="20"/>
      <c r="E142" s="18"/>
    </row>
    <row r="143" spans="1:5" x14ac:dyDescent="0.3">
      <c r="A143" s="13">
        <v>43525</v>
      </c>
      <c r="B143" s="8" t="s">
        <v>3</v>
      </c>
      <c r="C143" s="14">
        <f>'[1]Posiciones IBR'!$E1168</f>
        <v>1258773151583.71</v>
      </c>
      <c r="D143" s="20"/>
      <c r="E143" s="18"/>
    </row>
    <row r="144" spans="1:5" x14ac:dyDescent="0.3">
      <c r="A144" s="13">
        <v>43556</v>
      </c>
      <c r="B144" s="8" t="s">
        <v>3</v>
      </c>
      <c r="C144" s="14">
        <f>'[1]Posiciones IBR'!$E1169</f>
        <v>1244768411398</v>
      </c>
      <c r="D144" s="20"/>
      <c r="E144" s="18"/>
    </row>
    <row r="145" spans="1:5" x14ac:dyDescent="0.3">
      <c r="A145" s="13">
        <v>43586</v>
      </c>
      <c r="B145" s="8" t="s">
        <v>3</v>
      </c>
      <c r="C145" s="14">
        <f>'[1]Posiciones IBR'!$E1170</f>
        <v>1012341181800</v>
      </c>
      <c r="D145" s="20"/>
      <c r="E145" s="18"/>
    </row>
    <row r="146" spans="1:5" x14ac:dyDescent="0.3">
      <c r="A146" s="13">
        <v>43617</v>
      </c>
      <c r="B146" s="8" t="s">
        <v>3</v>
      </c>
      <c r="C146" s="14">
        <f>'[1]Posiciones IBR'!$E1171</f>
        <v>999138572800</v>
      </c>
      <c r="D146" s="20"/>
      <c r="E146" s="18"/>
    </row>
    <row r="147" spans="1:5" x14ac:dyDescent="0.3">
      <c r="A147" s="13">
        <v>43647</v>
      </c>
      <c r="B147" s="8" t="s">
        <v>3</v>
      </c>
      <c r="C147" s="14">
        <f>'[1]Posiciones IBR'!$E1172</f>
        <v>952207980300</v>
      </c>
      <c r="D147" s="20"/>
      <c r="E147" s="18"/>
    </row>
    <row r="148" spans="1:5" x14ac:dyDescent="0.3">
      <c r="A148" s="13">
        <v>43678</v>
      </c>
      <c r="B148" s="8" t="s">
        <v>3</v>
      </c>
      <c r="C148" s="14">
        <f>'[1]Posiciones IBR'!$E1173</f>
        <v>990963550348</v>
      </c>
      <c r="D148" s="20"/>
      <c r="E148" s="18"/>
    </row>
    <row r="149" spans="1:5" x14ac:dyDescent="0.3">
      <c r="A149" s="13">
        <v>43709</v>
      </c>
      <c r="B149" s="8" t="s">
        <v>3</v>
      </c>
      <c r="C149" s="14">
        <f>'[1]Posiciones IBR'!$E1174</f>
        <v>929725301648</v>
      </c>
      <c r="D149" s="20"/>
      <c r="E149" s="18"/>
    </row>
    <row r="150" spans="1:5" x14ac:dyDescent="0.3">
      <c r="A150" s="13">
        <v>43739</v>
      </c>
      <c r="B150" s="8" t="s">
        <v>3</v>
      </c>
      <c r="C150" s="14">
        <f>'[1]Posiciones IBR'!$E1175</f>
        <v>927913031848</v>
      </c>
      <c r="D150" s="20"/>
      <c r="E150" s="18"/>
    </row>
    <row r="151" spans="1:5" x14ac:dyDescent="0.3">
      <c r="A151" s="13">
        <v>43770</v>
      </c>
      <c r="B151" s="8" t="s">
        <v>3</v>
      </c>
      <c r="C151" s="14">
        <f>'[1]Posiciones IBR'!$E1176</f>
        <v>970433031848</v>
      </c>
      <c r="D151" s="16"/>
      <c r="E151" s="18"/>
    </row>
    <row r="152" spans="1:5" x14ac:dyDescent="0.3">
      <c r="A152" s="13">
        <v>43800</v>
      </c>
      <c r="B152" s="8" t="s">
        <v>3</v>
      </c>
      <c r="C152" s="14">
        <f>'[1]Posiciones IBR'!$E1177</f>
        <v>1008133031848</v>
      </c>
      <c r="D152" s="16"/>
      <c r="E152" s="18"/>
    </row>
    <row r="153" spans="1:5" x14ac:dyDescent="0.3">
      <c r="A153" s="13">
        <v>43831</v>
      </c>
      <c r="B153" s="8" t="s">
        <v>3</v>
      </c>
      <c r="C153" s="14">
        <f>'[1]Posiciones IBR'!$E1178</f>
        <v>1079446125000</v>
      </c>
      <c r="D153" s="16"/>
      <c r="E153" s="18"/>
    </row>
    <row r="154" spans="1:5" x14ac:dyDescent="0.3">
      <c r="A154" s="13">
        <v>43862</v>
      </c>
      <c r="B154" s="8" t="s">
        <v>3</v>
      </c>
      <c r="C154" s="14">
        <f>'[1]Posiciones IBR'!$E1179</f>
        <v>829796125000</v>
      </c>
      <c r="D154" s="16"/>
      <c r="E154" s="18"/>
    </row>
    <row r="155" spans="1:5" x14ac:dyDescent="0.3">
      <c r="A155" s="13">
        <v>43891</v>
      </c>
      <c r="B155" s="8" t="s">
        <v>3</v>
      </c>
      <c r="C155" s="14">
        <f>'[1]Posiciones IBR'!$E1180</f>
        <v>862796125000</v>
      </c>
      <c r="D155" s="16"/>
      <c r="E155" s="18"/>
    </row>
    <row r="156" spans="1:5" x14ac:dyDescent="0.3">
      <c r="A156" s="13">
        <v>43922</v>
      </c>
      <c r="B156" s="8" t="s">
        <v>3</v>
      </c>
      <c r="C156" s="14">
        <f>'[1]Posiciones IBR'!$E1181</f>
        <v>653796125000</v>
      </c>
      <c r="D156" s="16"/>
      <c r="E156" s="18"/>
    </row>
    <row r="157" spans="1:5" x14ac:dyDescent="0.3">
      <c r="A157" s="13">
        <v>43952</v>
      </c>
      <c r="B157" s="8" t="s">
        <v>3</v>
      </c>
      <c r="C157" s="14">
        <f>'[1]Posiciones IBR'!$E1182</f>
        <v>717881961000</v>
      </c>
      <c r="D157" s="16"/>
      <c r="E157" s="18"/>
    </row>
    <row r="158" spans="1:5" x14ac:dyDescent="0.3">
      <c r="A158" s="13">
        <v>43983</v>
      </c>
      <c r="B158" s="8" t="s">
        <v>3</v>
      </c>
      <c r="C158" s="14">
        <f>'[1]Posiciones IBR'!$E1183</f>
        <v>551381961000</v>
      </c>
      <c r="D158" s="16"/>
      <c r="E158" s="18"/>
    </row>
    <row r="159" spans="1:5" x14ac:dyDescent="0.3">
      <c r="A159" s="13">
        <v>44013</v>
      </c>
      <c r="B159" s="8" t="s">
        <v>3</v>
      </c>
      <c r="C159" s="14">
        <f>'[1]Posiciones IBR'!$E1184</f>
        <v>732005126000</v>
      </c>
      <c r="D159" s="16"/>
      <c r="E159" s="18"/>
    </row>
    <row r="160" spans="1:5" x14ac:dyDescent="0.3">
      <c r="A160" s="13">
        <v>44044</v>
      </c>
      <c r="B160" s="8" t="s">
        <v>3</v>
      </c>
      <c r="C160" s="14">
        <f>'[1]Posiciones IBR'!$E1185</f>
        <v>705505126000</v>
      </c>
      <c r="D160" s="15"/>
      <c r="E160" s="18"/>
    </row>
    <row r="161" spans="1:5" x14ac:dyDescent="0.3">
      <c r="A161" s="13">
        <v>44075</v>
      </c>
      <c r="B161" s="8" t="s">
        <v>3</v>
      </c>
      <c r="C161" s="14">
        <f>'[1]Posiciones IBR'!$E1186</f>
        <v>1010148909000</v>
      </c>
      <c r="E161" s="16"/>
    </row>
    <row r="162" spans="1:5" x14ac:dyDescent="0.3">
      <c r="A162" s="13">
        <v>44105</v>
      </c>
      <c r="B162" s="8" t="s">
        <v>3</v>
      </c>
      <c r="C162" s="14">
        <f>'[1]Posiciones IBR'!$E1187</f>
        <v>967817581000</v>
      </c>
    </row>
    <row r="163" spans="1:5" x14ac:dyDescent="0.3">
      <c r="A163" s="13">
        <v>44136</v>
      </c>
      <c r="B163" s="8" t="s">
        <v>3</v>
      </c>
      <c r="C163" s="14">
        <f>'[1]Posiciones IBR'!$E1188</f>
        <v>1001498553000</v>
      </c>
    </row>
    <row r="164" spans="1:5" x14ac:dyDescent="0.3">
      <c r="A164" s="13">
        <v>44166</v>
      </c>
      <c r="B164" s="8" t="s">
        <v>3</v>
      </c>
      <c r="C164" s="14">
        <f>'[1]Posiciones IBR'!$E1189</f>
        <v>1001032058000</v>
      </c>
    </row>
    <row r="165" spans="1:5" x14ac:dyDescent="0.3">
      <c r="A165" s="13">
        <v>44197</v>
      </c>
      <c r="B165" s="8" t="s">
        <v>3</v>
      </c>
      <c r="C165" s="14">
        <f>'[1]Posiciones IBR'!$E1190</f>
        <v>465793000000</v>
      </c>
    </row>
    <row r="166" spans="1:5" x14ac:dyDescent="0.3">
      <c r="A166" s="13">
        <v>44228</v>
      </c>
      <c r="B166" s="8" t="s">
        <v>3</v>
      </c>
      <c r="C166" s="14">
        <f>'[1]Posiciones IBR'!$E1191</f>
        <v>436378831900</v>
      </c>
    </row>
    <row r="167" spans="1:5" x14ac:dyDescent="0.3">
      <c r="A167" s="13">
        <v>44256</v>
      </c>
      <c r="B167" s="8" t="s">
        <v>3</v>
      </c>
      <c r="C167" s="14">
        <f>'[1]Posiciones IBR'!$E1192</f>
        <v>419878831900</v>
      </c>
    </row>
    <row r="168" spans="1:5" x14ac:dyDescent="0.3">
      <c r="A168" s="13">
        <v>44287</v>
      </c>
      <c r="B168" s="8" t="s">
        <v>3</v>
      </c>
      <c r="C168" s="14">
        <f>'[1]Posiciones IBR'!$E1193</f>
        <v>334878831900</v>
      </c>
    </row>
    <row r="169" spans="1:5" x14ac:dyDescent="0.3">
      <c r="A169" s="13">
        <v>44317</v>
      </c>
      <c r="B169" s="8" t="s">
        <v>3</v>
      </c>
      <c r="C169" s="14">
        <f>'[1]Posiciones IBR'!$E1194</f>
        <v>370178831900</v>
      </c>
    </row>
    <row r="170" spans="1:5" x14ac:dyDescent="0.3">
      <c r="A170" s="13">
        <v>44348</v>
      </c>
      <c r="B170" s="8" t="s">
        <v>3</v>
      </c>
      <c r="C170" s="14">
        <f>'[1]Posiciones IBR'!$E1195</f>
        <v>534178831900</v>
      </c>
    </row>
    <row r="171" spans="1:5" x14ac:dyDescent="0.3">
      <c r="A171" s="13">
        <v>44378</v>
      </c>
      <c r="B171" s="8" t="s">
        <v>3</v>
      </c>
      <c r="C171" s="14">
        <f>'[1]Posiciones IBR'!$E1196</f>
        <v>524678831900</v>
      </c>
    </row>
    <row r="172" spans="1:5" x14ac:dyDescent="0.3">
      <c r="A172" s="13">
        <v>44409</v>
      </c>
      <c r="B172" s="8" t="s">
        <v>3</v>
      </c>
      <c r="C172" s="14">
        <f>'[1]Posiciones IBR'!$E1197</f>
        <v>592078831900</v>
      </c>
    </row>
    <row r="173" spans="1:5" x14ac:dyDescent="0.3">
      <c r="A173" s="13">
        <v>44440</v>
      </c>
      <c r="B173" s="8" t="s">
        <v>3</v>
      </c>
      <c r="C173" s="14">
        <f>'[1]Posiciones IBR'!$E1198</f>
        <v>635048391900</v>
      </c>
    </row>
    <row r="174" spans="1:5" x14ac:dyDescent="0.3">
      <c r="A174" s="13">
        <v>44470</v>
      </c>
      <c r="B174" s="8" t="s">
        <v>3</v>
      </c>
      <c r="C174" s="14">
        <f>'[1]Posiciones IBR'!$E1199</f>
        <v>787289659900</v>
      </c>
    </row>
    <row r="175" spans="1:5" x14ac:dyDescent="0.3">
      <c r="A175" s="13">
        <v>44501</v>
      </c>
      <c r="B175" s="8" t="s">
        <v>3</v>
      </c>
      <c r="C175" s="14">
        <f>'[1]Posiciones IBR'!$E1200</f>
        <v>982673022900</v>
      </c>
    </row>
    <row r="176" spans="1:5" x14ac:dyDescent="0.3">
      <c r="A176" s="13">
        <v>44531</v>
      </c>
      <c r="B176" s="8" t="s">
        <v>3</v>
      </c>
      <c r="C176" s="14">
        <f>'[1]Posiciones IBR'!$E1201</f>
        <v>1170297386900</v>
      </c>
    </row>
    <row r="177" spans="1:3" x14ac:dyDescent="0.3">
      <c r="A177" s="13">
        <v>44562</v>
      </c>
      <c r="B177" s="8" t="s">
        <v>3</v>
      </c>
      <c r="C177" s="14">
        <f>'[1]Posiciones IBR'!$E1202</f>
        <v>1626896873643</v>
      </c>
    </row>
    <row r="178" spans="1:3" x14ac:dyDescent="0.3">
      <c r="A178" s="13">
        <v>44593</v>
      </c>
      <c r="B178" s="8" t="s">
        <v>3</v>
      </c>
      <c r="C178" s="14">
        <f>'[1]Posiciones IBR'!$E1203</f>
        <v>2107942273000</v>
      </c>
    </row>
    <row r="179" spans="1:3" x14ac:dyDescent="0.3">
      <c r="A179" s="13">
        <v>44621</v>
      </c>
      <c r="B179" s="8" t="s">
        <v>3</v>
      </c>
      <c r="C179" s="14">
        <f>'[1]Posiciones IBR'!$E1204</f>
        <v>2174441973000</v>
      </c>
    </row>
    <row r="180" spans="1:3" x14ac:dyDescent="0.3">
      <c r="A180" s="13">
        <v>44652</v>
      </c>
      <c r="B180" s="8" t="s">
        <v>3</v>
      </c>
      <c r="C180" s="14">
        <f>'[1]Posiciones IBR'!$E1205</f>
        <v>2206880203000</v>
      </c>
    </row>
    <row r="181" spans="1:3" x14ac:dyDescent="0.3">
      <c r="A181" s="13">
        <v>44682</v>
      </c>
      <c r="B181" s="8" t="s">
        <v>3</v>
      </c>
      <c r="C181" s="14">
        <f>'[1]Posiciones IBR'!$E1206</f>
        <v>2271482003000</v>
      </c>
    </row>
    <row r="182" spans="1:3" x14ac:dyDescent="0.3">
      <c r="A182" s="13">
        <v>44713</v>
      </c>
      <c r="B182" s="8" t="s">
        <v>3</v>
      </c>
      <c r="C182" s="14">
        <f>'[1]Posiciones IBR'!$E1207</f>
        <v>2252979518000</v>
      </c>
    </row>
    <row r="183" spans="1:3" x14ac:dyDescent="0.3">
      <c r="A183" s="13">
        <v>44743</v>
      </c>
      <c r="B183" s="8" t="s">
        <v>3</v>
      </c>
      <c r="C183" s="14">
        <f>'[1]Posiciones IBR'!$E1208</f>
        <v>2199324853000</v>
      </c>
    </row>
    <row r="184" spans="1:3" x14ac:dyDescent="0.3">
      <c r="A184" s="13">
        <v>44774</v>
      </c>
      <c r="B184" s="8" t="s">
        <v>3</v>
      </c>
      <c r="C184" s="14">
        <f>'[1]Posiciones IBR'!$E1209</f>
        <v>2179286523000</v>
      </c>
    </row>
    <row r="185" spans="1:3" x14ac:dyDescent="0.3">
      <c r="A185" s="13">
        <v>44805</v>
      </c>
      <c r="B185" s="8" t="s">
        <v>3</v>
      </c>
      <c r="C185" s="14">
        <f>'[1]Posiciones IBR'!$E1210</f>
        <v>2295971336873.5</v>
      </c>
    </row>
    <row r="186" spans="1:3" x14ac:dyDescent="0.3">
      <c r="A186" s="13">
        <v>44835</v>
      </c>
      <c r="B186" s="8" t="s">
        <v>3</v>
      </c>
      <c r="C186" s="14">
        <f>'[1]Posiciones IBR'!$E1211</f>
        <v>2464607312636.8301</v>
      </c>
    </row>
    <row r="187" spans="1:3" x14ac:dyDescent="0.3">
      <c r="A187" s="13">
        <v>44866</v>
      </c>
      <c r="B187" s="8" t="s">
        <v>3</v>
      </c>
      <c r="C187" s="14">
        <f>'[1]Posiciones IBR'!$E1212</f>
        <v>3013021761380.2998</v>
      </c>
    </row>
    <row r="188" spans="1:3" x14ac:dyDescent="0.3">
      <c r="A188" s="13">
        <v>44896</v>
      </c>
      <c r="B188" s="8" t="s">
        <v>3</v>
      </c>
      <c r="C188" s="14">
        <f>'[1]Posiciones IBR'!$E1213</f>
        <v>3189214382406.6001</v>
      </c>
    </row>
    <row r="189" spans="1:3" x14ac:dyDescent="0.3">
      <c r="A189" s="13">
        <v>44927</v>
      </c>
      <c r="B189" s="8" t="s">
        <v>3</v>
      </c>
      <c r="C189" s="14">
        <f>'[1]Posiciones IBR'!$E1214</f>
        <v>2895735147000</v>
      </c>
    </row>
    <row r="190" spans="1:3" x14ac:dyDescent="0.3">
      <c r="A190" s="13">
        <v>44958</v>
      </c>
      <c r="B190" s="8" t="s">
        <v>3</v>
      </c>
      <c r="C190" s="14">
        <f>'[1]Posiciones IBR'!$E1215</f>
        <v>3059877446731.5</v>
      </c>
    </row>
    <row r="191" spans="1:3" x14ac:dyDescent="0.3">
      <c r="A191" s="13">
        <v>44986</v>
      </c>
      <c r="B191" s="8" t="s">
        <v>3</v>
      </c>
      <c r="C191" s="14">
        <f>'[1]Posiciones IBR'!$E1216</f>
        <v>2775535506429.5</v>
      </c>
    </row>
    <row r="192" spans="1:3" x14ac:dyDescent="0.3">
      <c r="A192" s="13">
        <v>45017</v>
      </c>
      <c r="B192" s="8" t="s">
        <v>3</v>
      </c>
      <c r="C192" s="14">
        <f>'[1]Posiciones IBR'!$E1217</f>
        <v>2986977631960.5</v>
      </c>
    </row>
    <row r="193" spans="1:3" x14ac:dyDescent="0.3">
      <c r="A193" s="13">
        <v>45047</v>
      </c>
      <c r="B193" s="8" t="s">
        <v>3</v>
      </c>
      <c r="C193" s="14">
        <f>'[1]Posiciones IBR'!$E1218</f>
        <v>3772723431304</v>
      </c>
    </row>
    <row r="194" spans="1:3" x14ac:dyDescent="0.3">
      <c r="A194" s="13">
        <v>45078</v>
      </c>
      <c r="B194" s="8" t="s">
        <v>3</v>
      </c>
      <c r="C194" s="14">
        <f>'[1]Posiciones IBR'!$E1219</f>
        <v>3805051494500</v>
      </c>
    </row>
    <row r="195" spans="1:3" x14ac:dyDescent="0.3">
      <c r="A195" s="13">
        <v>45108</v>
      </c>
      <c r="B195" s="8" t="s">
        <v>3</v>
      </c>
      <c r="C195" s="14">
        <f>'[1]Posiciones IBR'!$E1220</f>
        <v>3476629540000</v>
      </c>
    </row>
    <row r="196" spans="1:3" x14ac:dyDescent="0.3">
      <c r="A196" s="13">
        <v>45139</v>
      </c>
      <c r="B196" s="8" t="s">
        <v>3</v>
      </c>
      <c r="C196" s="14">
        <f>'[1]Posiciones IBR'!$E1221</f>
        <v>2787250310000</v>
      </c>
    </row>
    <row r="197" spans="1:3" x14ac:dyDescent="0.3">
      <c r="A197" s="13">
        <v>45170</v>
      </c>
      <c r="B197" s="8" t="s">
        <v>3</v>
      </c>
      <c r="C197" s="14">
        <f>'[1]Posiciones IBR'!$E1222</f>
        <v>2003787350000</v>
      </c>
    </row>
    <row r="198" spans="1:3" x14ac:dyDescent="0.3">
      <c r="A198" s="13">
        <v>45200</v>
      </c>
      <c r="B198" s="8" t="s">
        <v>3</v>
      </c>
      <c r="C198" s="14">
        <f>'[1]Posiciones IBR'!$E1223</f>
        <v>1644618680000</v>
      </c>
    </row>
    <row r="199" spans="1:3" x14ac:dyDescent="0.3">
      <c r="A199" s="13">
        <v>45231</v>
      </c>
      <c r="B199" s="8" t="s">
        <v>3</v>
      </c>
      <c r="C199" s="14">
        <f>'[1]Posiciones IBR'!$E1224</f>
        <v>1329809100000</v>
      </c>
    </row>
    <row r="200" spans="1:3" x14ac:dyDescent="0.3">
      <c r="A200" s="13">
        <v>45261</v>
      </c>
      <c r="B200" s="8" t="s">
        <v>3</v>
      </c>
      <c r="C200" s="14">
        <f>'[1]Posiciones IBR'!$E1225</f>
        <v>1171407900000</v>
      </c>
    </row>
    <row r="201" spans="1:3" x14ac:dyDescent="0.3">
      <c r="A201" s="13">
        <v>45292</v>
      </c>
      <c r="B201" s="8" t="s">
        <v>3</v>
      </c>
      <c r="C201" s="14">
        <f>'[1]Posiciones IBR'!$E1226</f>
        <v>817260000000</v>
      </c>
    </row>
    <row r="202" spans="1:3" x14ac:dyDescent="0.3">
      <c r="A202" s="13">
        <v>45323</v>
      </c>
      <c r="B202" s="8" t="s">
        <v>3</v>
      </c>
      <c r="C202" s="14">
        <f>'[1]Posiciones IBR'!$E1227</f>
        <v>743480000000</v>
      </c>
    </row>
    <row r="203" spans="1:3" x14ac:dyDescent="0.3">
      <c r="A203" s="13">
        <v>45352</v>
      </c>
      <c r="B203" s="8" t="s">
        <v>3</v>
      </c>
      <c r="C203" s="14">
        <f>'[1]Posiciones IBR'!$E1228</f>
        <v>832560000000</v>
      </c>
    </row>
    <row r="204" spans="1:3" x14ac:dyDescent="0.3">
      <c r="A204" s="13">
        <v>45383</v>
      </c>
      <c r="B204" s="8" t="s">
        <v>3</v>
      </c>
      <c r="C204" s="14">
        <f>'[1]Posiciones IBR'!$E1229</f>
        <v>574400000000</v>
      </c>
    </row>
    <row r="205" spans="1:3" x14ac:dyDescent="0.3">
      <c r="A205" s="13">
        <v>45413</v>
      </c>
      <c r="B205" s="8" t="s">
        <v>3</v>
      </c>
      <c r="C205" s="14">
        <f>'[1]Posiciones IBR'!$E1230</f>
        <v>1000562394000</v>
      </c>
    </row>
    <row r="206" spans="1:3" x14ac:dyDescent="0.3">
      <c r="A206" s="13">
        <v>45444</v>
      </c>
      <c r="B206" s="8" t="s">
        <v>3</v>
      </c>
      <c r="C206" s="14">
        <f>'[1]Posiciones IBR'!$E1231</f>
        <v>1100562394000</v>
      </c>
    </row>
    <row r="207" spans="1:3" x14ac:dyDescent="0.3">
      <c r="A207" s="13">
        <v>45474</v>
      </c>
      <c r="B207" s="8" t="s">
        <v>3</v>
      </c>
      <c r="C207" s="14">
        <f>'[1]Posiciones IBR'!$E1232</f>
        <v>1207962394000</v>
      </c>
    </row>
    <row r="208" spans="1:3" x14ac:dyDescent="0.3">
      <c r="A208" s="13">
        <v>45505</v>
      </c>
      <c r="B208" s="8" t="s">
        <v>3</v>
      </c>
      <c r="C208" s="14">
        <f>'[1]Posiciones IBR'!$E1233</f>
        <v>940839000000</v>
      </c>
    </row>
    <row r="209" spans="1:3" x14ac:dyDescent="0.3">
      <c r="A209" s="13">
        <v>45536</v>
      </c>
      <c r="B209" s="8" t="s">
        <v>3</v>
      </c>
      <c r="C209" s="14">
        <f>'[1]Posiciones IBR'!$E1234</f>
        <v>779401171000</v>
      </c>
    </row>
    <row r="210" spans="1:3" x14ac:dyDescent="0.3">
      <c r="A210" s="13">
        <v>45566</v>
      </c>
      <c r="B210" s="8" t="s">
        <v>3</v>
      </c>
      <c r="C210" s="14">
        <f>'[1]Posiciones IBR'!$E1235</f>
        <v>723200000000</v>
      </c>
    </row>
    <row r="211" spans="1:3" x14ac:dyDescent="0.3">
      <c r="A211" s="13">
        <v>45597</v>
      </c>
      <c r="B211" s="8" t="s">
        <v>3</v>
      </c>
      <c r="C211" s="14">
        <f>'[1]Posiciones IBR'!$E1236</f>
        <v>812200000000</v>
      </c>
    </row>
    <row r="212" spans="1:3" x14ac:dyDescent="0.3">
      <c r="A212" s="13">
        <v>45627</v>
      </c>
      <c r="B212" s="8" t="s">
        <v>3</v>
      </c>
      <c r="C212" s="14">
        <f>'[1]Posiciones IBR'!$E1237</f>
        <v>690200000000</v>
      </c>
    </row>
    <row r="213" spans="1:3" x14ac:dyDescent="0.3">
      <c r="A213" s="13">
        <v>45658</v>
      </c>
      <c r="B213" s="8" t="s">
        <v>3</v>
      </c>
      <c r="C213" s="14">
        <f>'[1]Posiciones IBR'!$E1238</f>
        <v>783700000000</v>
      </c>
    </row>
    <row r="214" spans="1:3" x14ac:dyDescent="0.3">
      <c r="A214" s="13">
        <v>45689</v>
      </c>
      <c r="B214" s="8" t="s">
        <v>3</v>
      </c>
      <c r="C214" s="14">
        <f>'[1]Posiciones IBR'!$E1239</f>
        <v>846000000000</v>
      </c>
    </row>
    <row r="215" spans="1:3" x14ac:dyDescent="0.3">
      <c r="A215" s="13">
        <v>45717</v>
      </c>
      <c r="B215" s="8" t="s">
        <v>3</v>
      </c>
      <c r="C215" s="14">
        <f>'[1]Posiciones IBR'!$E1240</f>
        <v>874000000000</v>
      </c>
    </row>
    <row r="216" spans="1:3" x14ac:dyDescent="0.3">
      <c r="A216" s="13">
        <v>45748</v>
      </c>
      <c r="B216" s="8" t="s">
        <v>3</v>
      </c>
      <c r="C216" s="14">
        <f>'[1]Posiciones IBR'!$E1241</f>
        <v>766500000000</v>
      </c>
    </row>
    <row r="217" spans="1:3" x14ac:dyDescent="0.3">
      <c r="A217" s="13">
        <v>45778</v>
      </c>
      <c r="B217" s="8" t="s">
        <v>3</v>
      </c>
      <c r="C217" s="14">
        <f>'[1]Posiciones IBR'!$E1242</f>
        <v>773306040000</v>
      </c>
    </row>
    <row r="218" spans="1:3" x14ac:dyDescent="0.3">
      <c r="A218" s="13">
        <v>45809</v>
      </c>
      <c r="B218" s="8" t="s">
        <v>3</v>
      </c>
      <c r="C218" s="14">
        <f>'[1]Posiciones IBR'!$E1243</f>
        <v>797806275000</v>
      </c>
    </row>
    <row r="219" spans="1:3" x14ac:dyDescent="0.3">
      <c r="A219" s="13">
        <v>45839</v>
      </c>
      <c r="B219" s="8" t="s">
        <v>3</v>
      </c>
      <c r="C219" s="14">
        <f>'[1]Posiciones IBR'!$E1244</f>
        <v>916806975000</v>
      </c>
    </row>
    <row r="220" spans="1:3" x14ac:dyDescent="0.3">
      <c r="A220" s="13">
        <v>45870</v>
      </c>
      <c r="B220" s="8" t="s">
        <v>3</v>
      </c>
      <c r="C220" s="14">
        <f>'[1]Posiciones IBR'!$E1245</f>
        <v>905807775000</v>
      </c>
    </row>
    <row r="221" spans="1:3" x14ac:dyDescent="0.3">
      <c r="A221" s="13">
        <v>45901</v>
      </c>
      <c r="B221" s="8" t="s">
        <v>3</v>
      </c>
      <c r="C221" s="14">
        <f>'[1]Posiciones IBR'!$E1246</f>
        <v>245307475000</v>
      </c>
    </row>
    <row r="222" spans="1:3" x14ac:dyDescent="0.3">
      <c r="A222" s="13">
        <v>45931</v>
      </c>
      <c r="B222" s="8" t="s">
        <v>3</v>
      </c>
      <c r="C222" s="14">
        <f>'[1]Posiciones IBR'!$E1247</f>
        <v>271197995000</v>
      </c>
    </row>
    <row r="223" spans="1:3" x14ac:dyDescent="0.3">
      <c r="A223" s="13">
        <v>45962</v>
      </c>
      <c r="B223" s="8" t="s">
        <v>3</v>
      </c>
      <c r="C223" s="14">
        <f>'[1]Posiciones IBR'!$E1248</f>
        <v>420277995000</v>
      </c>
    </row>
    <row r="224" spans="1:3" x14ac:dyDescent="0.3">
      <c r="A224" s="13">
        <v>45992</v>
      </c>
      <c r="B224" s="8" t="s">
        <v>3</v>
      </c>
      <c r="C224" s="14">
        <f>'[1]Posiciones IBR'!$E1249</f>
        <v>197758100000</v>
      </c>
    </row>
    <row r="225" spans="1:3" x14ac:dyDescent="0.3">
      <c r="A225" s="13">
        <v>46023</v>
      </c>
      <c r="B225" s="8" t="s">
        <v>3</v>
      </c>
      <c r="C225" s="14">
        <f>'[1]Posiciones IBR'!$E1250</f>
        <v>734274000000</v>
      </c>
    </row>
    <row r="226" spans="1:3" x14ac:dyDescent="0.3">
      <c r="A226" s="13">
        <v>46054</v>
      </c>
      <c r="B226" s="8" t="s">
        <v>3</v>
      </c>
      <c r="C226" s="14">
        <f>'[1]Posiciones IBR'!$E1251</f>
        <v>757489000000</v>
      </c>
    </row>
    <row r="227" spans="1:3" x14ac:dyDescent="0.3">
      <c r="A227" s="13">
        <v>46082</v>
      </c>
      <c r="B227" s="8" t="s">
        <v>3</v>
      </c>
      <c r="C227" s="14">
        <f>'[1]Posiciones IBR'!$E1252</f>
        <v>775497000000</v>
      </c>
    </row>
    <row r="228" spans="1:3" x14ac:dyDescent="0.3">
      <c r="A228" s="13">
        <v>46113</v>
      </c>
      <c r="B228" s="8" t="s">
        <v>3</v>
      </c>
      <c r="C228" s="14">
        <f>'[1]Posiciones IBR'!$E1253</f>
        <v>754773000000</v>
      </c>
    </row>
    <row r="229" spans="1:3" x14ac:dyDescent="0.3">
      <c r="A229" s="13">
        <v>46143</v>
      </c>
      <c r="B229" s="8" t="s">
        <v>3</v>
      </c>
      <c r="C229" s="14">
        <f>'[1]Posiciones IBR'!$E1254</f>
        <v>0</v>
      </c>
    </row>
    <row r="230" spans="1:3" x14ac:dyDescent="0.3">
      <c r="A230" s="13">
        <v>46174</v>
      </c>
      <c r="B230" s="8" t="s">
        <v>3</v>
      </c>
      <c r="C230" s="14">
        <f>'[1]Posiciones IBR'!$E1255</f>
        <v>0</v>
      </c>
    </row>
    <row r="231" spans="1:3" x14ac:dyDescent="0.3">
      <c r="A231" s="13">
        <v>46204</v>
      </c>
      <c r="B231" s="8" t="s">
        <v>3</v>
      </c>
      <c r="C231" s="14">
        <f>'[1]Posiciones IBR'!$E1256</f>
        <v>0</v>
      </c>
    </row>
    <row r="232" spans="1:3" x14ac:dyDescent="0.3">
      <c r="A232" s="13">
        <v>46235</v>
      </c>
      <c r="B232" s="8" t="s">
        <v>3</v>
      </c>
      <c r="C232" s="14">
        <f>'[1]Posiciones IBR'!$E1257</f>
        <v>0</v>
      </c>
    </row>
    <row r="233" spans="1:3" x14ac:dyDescent="0.3">
      <c r="A233" s="13">
        <v>46266</v>
      </c>
      <c r="B233" s="8" t="s">
        <v>3</v>
      </c>
      <c r="C233" s="14">
        <f>'[1]Posiciones IBR'!$E1258</f>
        <v>0</v>
      </c>
    </row>
    <row r="234" spans="1:3" x14ac:dyDescent="0.3">
      <c r="A234" s="13">
        <v>46296</v>
      </c>
      <c r="B234" s="8" t="s">
        <v>3</v>
      </c>
      <c r="C234" s="14">
        <f>'[1]Posiciones IBR'!$E1259</f>
        <v>0</v>
      </c>
    </row>
    <row r="235" spans="1:3" x14ac:dyDescent="0.3">
      <c r="A235" s="13">
        <v>46327</v>
      </c>
      <c r="B235" s="8" t="s">
        <v>3</v>
      </c>
      <c r="C235" s="14">
        <f>'[1]Posiciones IBR'!$E1260</f>
        <v>0</v>
      </c>
    </row>
    <row r="236" spans="1:3" x14ac:dyDescent="0.3">
      <c r="A236" s="13">
        <v>46357</v>
      </c>
      <c r="B236" s="8" t="s">
        <v>3</v>
      </c>
      <c r="C236" s="14">
        <f>'[1]Posiciones IBR'!$E1261</f>
        <v>0</v>
      </c>
    </row>
    <row r="237" spans="1:3" x14ac:dyDescent="0.3">
      <c r="A237" s="13"/>
      <c r="B237" s="8"/>
      <c r="C237" s="14"/>
    </row>
    <row r="238" spans="1:3" x14ac:dyDescent="0.3">
      <c r="A238" s="13"/>
      <c r="B238" s="8"/>
      <c r="C238" s="14"/>
    </row>
    <row r="239" spans="1:3" x14ac:dyDescent="0.3">
      <c r="A239" s="12"/>
      <c r="B239" s="12"/>
      <c r="C239" s="12"/>
    </row>
    <row r="240" spans="1:3" x14ac:dyDescent="0.3">
      <c r="A240" s="13">
        <v>39630</v>
      </c>
      <c r="B240" s="8" t="s">
        <v>4</v>
      </c>
      <c r="C240" s="14">
        <v>0</v>
      </c>
    </row>
    <row r="241" spans="1:3" x14ac:dyDescent="0.3">
      <c r="A241" s="13">
        <v>39661</v>
      </c>
      <c r="B241" s="8" t="s">
        <v>4</v>
      </c>
      <c r="C241" s="14">
        <v>0</v>
      </c>
    </row>
    <row r="242" spans="1:3" x14ac:dyDescent="0.3">
      <c r="A242" s="13">
        <v>39692</v>
      </c>
      <c r="B242" s="8" t="s">
        <v>4</v>
      </c>
      <c r="C242" s="14">
        <v>0</v>
      </c>
    </row>
    <row r="243" spans="1:3" x14ac:dyDescent="0.3">
      <c r="A243" s="13">
        <v>39722</v>
      </c>
      <c r="B243" s="8" t="s">
        <v>4</v>
      </c>
      <c r="C243" s="14">
        <v>0</v>
      </c>
    </row>
    <row r="244" spans="1:3" x14ac:dyDescent="0.3">
      <c r="A244" s="13">
        <v>39753</v>
      </c>
      <c r="B244" s="8" t="s">
        <v>4</v>
      </c>
      <c r="C244" s="14">
        <v>0</v>
      </c>
    </row>
    <row r="245" spans="1:3" x14ac:dyDescent="0.3">
      <c r="A245" s="13">
        <v>39783</v>
      </c>
      <c r="B245" s="8" t="s">
        <v>4</v>
      </c>
      <c r="C245" s="14">
        <v>0</v>
      </c>
    </row>
    <row r="246" spans="1:3" x14ac:dyDescent="0.3">
      <c r="A246" s="13">
        <v>39814</v>
      </c>
      <c r="B246" s="8" t="s">
        <v>4</v>
      </c>
      <c r="C246" s="14">
        <v>0</v>
      </c>
    </row>
    <row r="247" spans="1:3" x14ac:dyDescent="0.3">
      <c r="A247" s="13">
        <v>39845</v>
      </c>
      <c r="B247" s="8" t="s">
        <v>4</v>
      </c>
      <c r="C247" s="14">
        <v>0</v>
      </c>
    </row>
    <row r="248" spans="1:3" x14ac:dyDescent="0.3">
      <c r="A248" s="13">
        <v>39873</v>
      </c>
      <c r="B248" s="8" t="s">
        <v>4</v>
      </c>
      <c r="C248" s="14">
        <v>0</v>
      </c>
    </row>
    <row r="249" spans="1:3" x14ac:dyDescent="0.3">
      <c r="A249" s="13">
        <v>39904</v>
      </c>
      <c r="B249" s="8" t="s">
        <v>4</v>
      </c>
      <c r="C249" s="14">
        <v>0</v>
      </c>
    </row>
    <row r="250" spans="1:3" x14ac:dyDescent="0.3">
      <c r="A250" s="13">
        <v>39934</v>
      </c>
      <c r="B250" s="8" t="s">
        <v>4</v>
      </c>
      <c r="C250" s="14">
        <v>0</v>
      </c>
    </row>
    <row r="251" spans="1:3" x14ac:dyDescent="0.3">
      <c r="A251" s="13">
        <v>39965</v>
      </c>
      <c r="B251" s="8" t="s">
        <v>4</v>
      </c>
      <c r="C251" s="14">
        <v>0</v>
      </c>
    </row>
    <row r="252" spans="1:3" x14ac:dyDescent="0.3">
      <c r="A252" s="13">
        <v>39995</v>
      </c>
      <c r="B252" s="8" t="s">
        <v>4</v>
      </c>
      <c r="C252" s="14">
        <v>0</v>
      </c>
    </row>
    <row r="253" spans="1:3" x14ac:dyDescent="0.3">
      <c r="A253" s="13">
        <v>40026</v>
      </c>
      <c r="B253" s="8" t="s">
        <v>4</v>
      </c>
      <c r="C253" s="14">
        <v>0</v>
      </c>
    </row>
    <row r="254" spans="1:3" x14ac:dyDescent="0.3">
      <c r="A254" s="13">
        <v>40057</v>
      </c>
      <c r="B254" s="8" t="s">
        <v>4</v>
      </c>
      <c r="C254" s="14">
        <v>0</v>
      </c>
    </row>
    <row r="255" spans="1:3" x14ac:dyDescent="0.3">
      <c r="A255" s="13">
        <v>40087</v>
      </c>
      <c r="B255" s="8" t="s">
        <v>4</v>
      </c>
      <c r="C255" s="14">
        <v>0</v>
      </c>
    </row>
    <row r="256" spans="1:3" x14ac:dyDescent="0.3">
      <c r="A256" s="13">
        <v>40118</v>
      </c>
      <c r="B256" s="8" t="s">
        <v>4</v>
      </c>
      <c r="C256" s="14">
        <v>0</v>
      </c>
    </row>
    <row r="257" spans="1:3" x14ac:dyDescent="0.3">
      <c r="A257" s="13">
        <v>40148</v>
      </c>
      <c r="B257" s="8" t="s">
        <v>4</v>
      </c>
      <c r="C257" s="14">
        <v>0</v>
      </c>
    </row>
    <row r="258" spans="1:3" x14ac:dyDescent="0.3">
      <c r="A258" s="13">
        <v>40179</v>
      </c>
      <c r="B258" s="8" t="s">
        <v>4</v>
      </c>
      <c r="C258" s="14">
        <v>0</v>
      </c>
    </row>
    <row r="259" spans="1:3" x14ac:dyDescent="0.3">
      <c r="A259" s="13">
        <v>40210</v>
      </c>
      <c r="B259" s="8" t="s">
        <v>4</v>
      </c>
      <c r="C259" s="14">
        <v>0</v>
      </c>
    </row>
    <row r="260" spans="1:3" x14ac:dyDescent="0.3">
      <c r="A260" s="13">
        <v>40238</v>
      </c>
      <c r="B260" s="8" t="s">
        <v>4</v>
      </c>
      <c r="C260" s="14">
        <v>0</v>
      </c>
    </row>
    <row r="261" spans="1:3" x14ac:dyDescent="0.3">
      <c r="A261" s="13">
        <v>40269</v>
      </c>
      <c r="B261" s="8" t="s">
        <v>4</v>
      </c>
      <c r="C261" s="14">
        <v>0</v>
      </c>
    </row>
    <row r="262" spans="1:3" x14ac:dyDescent="0.3">
      <c r="A262" s="13">
        <v>40299</v>
      </c>
      <c r="B262" s="8" t="s">
        <v>4</v>
      </c>
      <c r="C262" s="14">
        <v>0</v>
      </c>
    </row>
    <row r="263" spans="1:3" x14ac:dyDescent="0.3">
      <c r="A263" s="13">
        <v>40330</v>
      </c>
      <c r="B263" s="8" t="s">
        <v>4</v>
      </c>
      <c r="C263" s="14">
        <v>0</v>
      </c>
    </row>
    <row r="264" spans="1:3" x14ac:dyDescent="0.3">
      <c r="A264" s="13">
        <v>40360</v>
      </c>
      <c r="B264" s="8" t="s">
        <v>4</v>
      </c>
      <c r="C264" s="14">
        <v>0</v>
      </c>
    </row>
    <row r="265" spans="1:3" x14ac:dyDescent="0.3">
      <c r="A265" s="13">
        <v>40391</v>
      </c>
      <c r="B265" s="8" t="s">
        <v>4</v>
      </c>
      <c r="C265" s="14">
        <v>0</v>
      </c>
    </row>
    <row r="266" spans="1:3" x14ac:dyDescent="0.3">
      <c r="A266" s="13">
        <v>40422</v>
      </c>
      <c r="B266" s="8" t="s">
        <v>4</v>
      </c>
      <c r="C266" s="14">
        <v>0</v>
      </c>
    </row>
    <row r="267" spans="1:3" x14ac:dyDescent="0.3">
      <c r="A267" s="13">
        <v>40452</v>
      </c>
      <c r="B267" s="8" t="s">
        <v>4</v>
      </c>
      <c r="C267" s="14">
        <v>7500000000</v>
      </c>
    </row>
    <row r="268" spans="1:3" x14ac:dyDescent="0.3">
      <c r="A268" s="13">
        <v>40483</v>
      </c>
      <c r="B268" s="8" t="s">
        <v>4</v>
      </c>
      <c r="C268" s="14">
        <v>5500000000</v>
      </c>
    </row>
    <row r="269" spans="1:3" x14ac:dyDescent="0.3">
      <c r="A269" s="13">
        <v>40513</v>
      </c>
      <c r="B269" s="8" t="s">
        <v>4</v>
      </c>
      <c r="C269" s="14">
        <v>10471000000</v>
      </c>
    </row>
    <row r="270" spans="1:3" x14ac:dyDescent="0.3">
      <c r="A270" s="13">
        <v>40544</v>
      </c>
      <c r="B270" s="8" t="s">
        <v>4</v>
      </c>
      <c r="C270" s="14">
        <v>5471000000</v>
      </c>
    </row>
    <row r="271" spans="1:3" x14ac:dyDescent="0.3">
      <c r="A271" s="13">
        <v>40575</v>
      </c>
      <c r="B271" s="8" t="s">
        <v>4</v>
      </c>
      <c r="C271" s="14">
        <v>5971000000</v>
      </c>
    </row>
    <row r="272" spans="1:3" x14ac:dyDescent="0.3">
      <c r="A272" s="13">
        <v>40603</v>
      </c>
      <c r="B272" s="8" t="s">
        <v>4</v>
      </c>
      <c r="C272" s="14">
        <v>11471000000</v>
      </c>
    </row>
    <row r="273" spans="1:3" x14ac:dyDescent="0.3">
      <c r="A273" s="13">
        <v>40634</v>
      </c>
      <c r="B273" s="8" t="s">
        <v>4</v>
      </c>
      <c r="C273" s="14">
        <v>14471000000</v>
      </c>
    </row>
    <row r="274" spans="1:3" x14ac:dyDescent="0.3">
      <c r="A274" s="13">
        <v>40664</v>
      </c>
      <c r="B274" s="8" t="s">
        <v>4</v>
      </c>
      <c r="C274" s="14">
        <v>38745000000</v>
      </c>
    </row>
    <row r="275" spans="1:3" x14ac:dyDescent="0.3">
      <c r="A275" s="13">
        <v>40695</v>
      </c>
      <c r="B275" s="8" t="s">
        <v>4</v>
      </c>
      <c r="C275" s="14">
        <v>33745000000</v>
      </c>
    </row>
    <row r="276" spans="1:3" x14ac:dyDescent="0.3">
      <c r="A276" s="13">
        <v>40725</v>
      </c>
      <c r="B276" s="8" t="s">
        <v>4</v>
      </c>
      <c r="C276" s="14">
        <v>60245000000</v>
      </c>
    </row>
    <row r="277" spans="1:3" x14ac:dyDescent="0.3">
      <c r="A277" s="13">
        <v>40756</v>
      </c>
      <c r="B277" s="8" t="s">
        <v>4</v>
      </c>
      <c r="C277" s="14">
        <v>67245000000</v>
      </c>
    </row>
    <row r="278" spans="1:3" x14ac:dyDescent="0.3">
      <c r="A278" s="13">
        <v>40787</v>
      </c>
      <c r="B278" s="8" t="s">
        <v>4</v>
      </c>
      <c r="C278" s="14">
        <v>64245000000</v>
      </c>
    </row>
    <row r="279" spans="1:3" x14ac:dyDescent="0.3">
      <c r="A279" s="13">
        <v>40817</v>
      </c>
      <c r="B279" s="8" t="s">
        <v>4</v>
      </c>
      <c r="C279" s="14">
        <v>61247874050</v>
      </c>
    </row>
    <row r="280" spans="1:3" x14ac:dyDescent="0.3">
      <c r="A280" s="13">
        <v>40848</v>
      </c>
      <c r="B280" s="8" t="s">
        <v>4</v>
      </c>
      <c r="C280" s="14">
        <v>63245000000</v>
      </c>
    </row>
    <row r="281" spans="1:3" x14ac:dyDescent="0.3">
      <c r="A281" s="13">
        <v>40878</v>
      </c>
      <c r="B281" s="8" t="s">
        <v>4</v>
      </c>
      <c r="C281" s="14">
        <v>61745000000</v>
      </c>
    </row>
    <row r="282" spans="1:3" x14ac:dyDescent="0.3">
      <c r="A282" s="13">
        <v>40909</v>
      </c>
      <c r="B282" s="8" t="s">
        <v>4</v>
      </c>
      <c r="C282" s="14">
        <v>61745000000</v>
      </c>
    </row>
    <row r="283" spans="1:3" x14ac:dyDescent="0.3">
      <c r="A283" s="13">
        <v>40940</v>
      </c>
      <c r="B283" s="8" t="s">
        <v>4</v>
      </c>
      <c r="C283" s="14">
        <v>67245000000</v>
      </c>
    </row>
    <row r="284" spans="1:3" x14ac:dyDescent="0.3">
      <c r="A284" s="13">
        <v>40969</v>
      </c>
      <c r="B284" s="8" t="s">
        <v>4</v>
      </c>
      <c r="C284" s="14">
        <v>57775000000</v>
      </c>
    </row>
    <row r="285" spans="1:3" x14ac:dyDescent="0.3">
      <c r="A285" s="13">
        <v>41000</v>
      </c>
      <c r="B285" s="8" t="s">
        <v>4</v>
      </c>
      <c r="C285" s="14">
        <v>55775000000</v>
      </c>
    </row>
    <row r="286" spans="1:3" x14ac:dyDescent="0.3">
      <c r="A286" s="13">
        <v>41030</v>
      </c>
      <c r="B286" s="8" t="s">
        <v>4</v>
      </c>
      <c r="C286" s="14">
        <v>57775000000</v>
      </c>
    </row>
    <row r="287" spans="1:3" x14ac:dyDescent="0.3">
      <c r="A287" s="13">
        <v>41061</v>
      </c>
      <c r="B287" s="8" t="s">
        <v>4</v>
      </c>
      <c r="C287" s="14">
        <v>53775000000</v>
      </c>
    </row>
    <row r="288" spans="1:3" x14ac:dyDescent="0.3">
      <c r="A288" s="13">
        <v>41091</v>
      </c>
      <c r="B288" s="8" t="s">
        <v>4</v>
      </c>
      <c r="C288" s="14">
        <v>52775000000</v>
      </c>
    </row>
    <row r="289" spans="1:3" x14ac:dyDescent="0.3">
      <c r="A289" s="13">
        <v>41122</v>
      </c>
      <c r="B289" s="8" t="s">
        <v>4</v>
      </c>
      <c r="C289" s="14">
        <v>52775000000</v>
      </c>
    </row>
    <row r="290" spans="1:3" x14ac:dyDescent="0.3">
      <c r="A290" s="13">
        <v>41153</v>
      </c>
      <c r="B290" s="8" t="s">
        <v>4</v>
      </c>
      <c r="C290" s="14">
        <v>52775000000</v>
      </c>
    </row>
    <row r="291" spans="1:3" x14ac:dyDescent="0.3">
      <c r="A291" s="13">
        <v>41183</v>
      </c>
      <c r="B291" s="8" t="s">
        <v>4</v>
      </c>
      <c r="C291" s="14">
        <v>52775000000</v>
      </c>
    </row>
    <row r="292" spans="1:3" x14ac:dyDescent="0.3">
      <c r="A292" s="13">
        <v>41214</v>
      </c>
      <c r="B292" s="8" t="s">
        <v>4</v>
      </c>
      <c r="C292" s="14">
        <v>42001000000</v>
      </c>
    </row>
    <row r="293" spans="1:3" x14ac:dyDescent="0.3">
      <c r="A293" s="13">
        <v>41244</v>
      </c>
      <c r="B293" s="8" t="s">
        <v>4</v>
      </c>
      <c r="C293" s="14">
        <v>41001000000</v>
      </c>
    </row>
    <row r="294" spans="1:3" x14ac:dyDescent="0.3">
      <c r="A294" s="13">
        <v>41275</v>
      </c>
      <c r="B294" s="8" t="s">
        <v>4</v>
      </c>
      <c r="C294" s="14">
        <v>19001000000</v>
      </c>
    </row>
    <row r="295" spans="1:3" x14ac:dyDescent="0.3">
      <c r="A295" s="13">
        <v>41306</v>
      </c>
      <c r="B295" s="8" t="s">
        <v>4</v>
      </c>
      <c r="C295" s="14">
        <v>26001000000</v>
      </c>
    </row>
    <row r="296" spans="1:3" x14ac:dyDescent="0.3">
      <c r="A296" s="13">
        <v>41334</v>
      </c>
      <c r="B296" s="8" t="s">
        <v>4</v>
      </c>
      <c r="C296" s="14">
        <v>22588000000</v>
      </c>
    </row>
    <row r="297" spans="1:3" x14ac:dyDescent="0.3">
      <c r="A297" s="13">
        <v>41365</v>
      </c>
      <c r="B297" s="8" t="s">
        <v>4</v>
      </c>
      <c r="C297" s="14">
        <v>22088000000</v>
      </c>
    </row>
    <row r="298" spans="1:3" x14ac:dyDescent="0.3">
      <c r="A298" s="13">
        <v>41395</v>
      </c>
      <c r="B298" s="8" t="s">
        <v>4</v>
      </c>
      <c r="C298" s="14">
        <v>24088000000</v>
      </c>
    </row>
    <row r="299" spans="1:3" x14ac:dyDescent="0.3">
      <c r="A299" s="13">
        <v>41426</v>
      </c>
      <c r="B299" s="8" t="s">
        <v>4</v>
      </c>
      <c r="C299" s="14">
        <v>24088000000</v>
      </c>
    </row>
    <row r="300" spans="1:3" x14ac:dyDescent="0.3">
      <c r="A300" s="13">
        <v>41456</v>
      </c>
      <c r="B300" s="8" t="s">
        <v>4</v>
      </c>
      <c r="C300" s="14">
        <v>13588000000</v>
      </c>
    </row>
    <row r="301" spans="1:3" x14ac:dyDescent="0.3">
      <c r="A301" s="13">
        <v>41487</v>
      </c>
      <c r="B301" s="8" t="s">
        <v>4</v>
      </c>
      <c r="C301" s="14">
        <v>22588000000</v>
      </c>
    </row>
    <row r="302" spans="1:3" x14ac:dyDescent="0.3">
      <c r="A302" s="13">
        <v>41518</v>
      </c>
      <c r="B302" s="8" t="s">
        <v>4</v>
      </c>
      <c r="C302" s="14">
        <v>11558000000</v>
      </c>
    </row>
    <row r="303" spans="1:3" x14ac:dyDescent="0.3">
      <c r="A303" s="13">
        <v>41548</v>
      </c>
      <c r="B303" s="8" t="s">
        <v>4</v>
      </c>
      <c r="C303" s="14">
        <v>74020000000</v>
      </c>
    </row>
    <row r="304" spans="1:3" x14ac:dyDescent="0.3">
      <c r="A304" s="13">
        <v>41579</v>
      </c>
      <c r="B304" s="8" t="s">
        <v>4</v>
      </c>
      <c r="C304" s="14">
        <v>52020000000</v>
      </c>
    </row>
    <row r="305" spans="1:3" x14ac:dyDescent="0.3">
      <c r="A305" s="13">
        <v>41609</v>
      </c>
      <c r="B305" s="8" t="s">
        <v>4</v>
      </c>
      <c r="C305" s="14">
        <v>40549000000</v>
      </c>
    </row>
    <row r="306" spans="1:3" x14ac:dyDescent="0.3">
      <c r="A306" s="13">
        <v>41640</v>
      </c>
      <c r="B306" s="8" t="s">
        <v>4</v>
      </c>
      <c r="C306" s="14">
        <v>49549000000</v>
      </c>
    </row>
    <row r="307" spans="1:3" x14ac:dyDescent="0.3">
      <c r="A307" s="13">
        <v>41671</v>
      </c>
      <c r="B307" s="8" t="s">
        <v>4</v>
      </c>
      <c r="C307" s="14">
        <v>33549000000</v>
      </c>
    </row>
    <row r="308" spans="1:3" ht="16.5" customHeight="1" x14ac:dyDescent="0.3">
      <c r="A308" s="13">
        <v>41699</v>
      </c>
      <c r="B308" s="8" t="s">
        <v>4</v>
      </c>
      <c r="C308" s="14">
        <v>4049000000</v>
      </c>
    </row>
    <row r="309" spans="1:3" ht="16.5" customHeight="1" x14ac:dyDescent="0.3">
      <c r="A309" s="13">
        <v>41730</v>
      </c>
      <c r="B309" s="8" t="s">
        <v>4</v>
      </c>
      <c r="C309" s="14">
        <v>5549000000</v>
      </c>
    </row>
    <row r="310" spans="1:3" ht="16.5" customHeight="1" x14ac:dyDescent="0.3">
      <c r="A310" s="13">
        <v>41760</v>
      </c>
      <c r="B310" s="8" t="s">
        <v>4</v>
      </c>
      <c r="C310" s="14">
        <v>27910518120</v>
      </c>
    </row>
    <row r="311" spans="1:3" ht="16.5" customHeight="1" x14ac:dyDescent="0.3">
      <c r="A311" s="13">
        <v>41791</v>
      </c>
      <c r="B311" s="8" t="s">
        <v>4</v>
      </c>
      <c r="C311" s="14">
        <v>38917508510</v>
      </c>
    </row>
    <row r="312" spans="1:3" ht="16.5" customHeight="1" x14ac:dyDescent="0.3">
      <c r="A312" s="13">
        <v>41821</v>
      </c>
      <c r="B312" s="8" t="s">
        <v>4</v>
      </c>
      <c r="C312" s="14">
        <v>48912723009</v>
      </c>
    </row>
    <row r="313" spans="1:3" ht="16.5" customHeight="1" x14ac:dyDescent="0.3">
      <c r="A313" s="13">
        <v>41852</v>
      </c>
      <c r="B313" s="8" t="s">
        <v>4</v>
      </c>
      <c r="C313" s="14">
        <v>48553415885</v>
      </c>
    </row>
    <row r="314" spans="1:3" ht="16.5" customHeight="1" x14ac:dyDescent="0.3">
      <c r="A314" s="13">
        <v>41883</v>
      </c>
      <c r="B314" s="8" t="s">
        <v>4</v>
      </c>
      <c r="C314" s="14">
        <v>71638000000</v>
      </c>
    </row>
    <row r="315" spans="1:3" ht="16.5" customHeight="1" x14ac:dyDescent="0.3">
      <c r="A315" s="13">
        <v>41913</v>
      </c>
      <c r="B315" s="8" t="s">
        <v>4</v>
      </c>
      <c r="C315" s="14">
        <v>102818000000</v>
      </c>
    </row>
    <row r="316" spans="1:3" ht="16.5" customHeight="1" x14ac:dyDescent="0.3">
      <c r="A316" s="13">
        <v>41944</v>
      </c>
      <c r="B316" s="8" t="s">
        <v>4</v>
      </c>
      <c r="C316" s="14">
        <v>107818000000</v>
      </c>
    </row>
    <row r="317" spans="1:3" ht="16.5" customHeight="1" x14ac:dyDescent="0.3">
      <c r="A317" s="13">
        <v>41974</v>
      </c>
      <c r="B317" s="8" t="s">
        <v>4</v>
      </c>
      <c r="C317" s="14">
        <v>114368000000</v>
      </c>
    </row>
    <row r="318" spans="1:3" ht="16.5" customHeight="1" x14ac:dyDescent="0.3">
      <c r="A318" s="13">
        <v>42005</v>
      </c>
      <c r="B318" s="8" t="s">
        <v>4</v>
      </c>
      <c r="C318" s="14">
        <v>108868000000</v>
      </c>
    </row>
    <row r="319" spans="1:3" ht="16.5" customHeight="1" x14ac:dyDescent="0.3">
      <c r="A319" s="13">
        <v>42036</v>
      </c>
      <c r="B319" s="8" t="s">
        <v>4</v>
      </c>
      <c r="C319" s="14">
        <v>98318000000</v>
      </c>
    </row>
    <row r="320" spans="1:3" ht="16.5" customHeight="1" x14ac:dyDescent="0.3">
      <c r="A320" s="13">
        <v>42064</v>
      </c>
      <c r="B320" s="8" t="s">
        <v>4</v>
      </c>
      <c r="C320" s="14">
        <v>103231000000</v>
      </c>
    </row>
    <row r="321" spans="1:4" ht="16.5" customHeight="1" x14ac:dyDescent="0.3">
      <c r="A321" s="13">
        <v>42095</v>
      </c>
      <c r="B321" s="8" t="s">
        <v>4</v>
      </c>
      <c r="C321" s="14">
        <v>98231000000</v>
      </c>
    </row>
    <row r="322" spans="1:4" ht="16.5" customHeight="1" x14ac:dyDescent="0.3">
      <c r="A322" s="13">
        <v>42125</v>
      </c>
      <c r="B322" s="8" t="s">
        <v>4</v>
      </c>
      <c r="C322" s="14">
        <v>98731000000</v>
      </c>
    </row>
    <row r="323" spans="1:4" ht="16.5" customHeight="1" x14ac:dyDescent="0.3">
      <c r="A323" s="13">
        <v>42156</v>
      </c>
      <c r="B323" s="8" t="s">
        <v>4</v>
      </c>
      <c r="C323" s="14">
        <v>96131000000</v>
      </c>
    </row>
    <row r="324" spans="1:4" ht="16.5" customHeight="1" x14ac:dyDescent="0.3">
      <c r="A324" s="13">
        <v>42186</v>
      </c>
      <c r="B324" s="8" t="s">
        <v>4</v>
      </c>
      <c r="C324" s="14">
        <v>91481000000</v>
      </c>
    </row>
    <row r="325" spans="1:4" ht="16.5" customHeight="1" x14ac:dyDescent="0.3">
      <c r="A325" s="13">
        <v>42217</v>
      </c>
      <c r="B325" s="8" t="s">
        <v>4</v>
      </c>
      <c r="C325" s="14">
        <v>94481000000</v>
      </c>
      <c r="D325" s="21"/>
    </row>
    <row r="326" spans="1:4" ht="16.5" customHeight="1" x14ac:dyDescent="0.3">
      <c r="A326" s="13">
        <v>42248</v>
      </c>
      <c r="B326" s="8" t="s">
        <v>4</v>
      </c>
      <c r="C326" s="14">
        <v>96481000000</v>
      </c>
      <c r="D326" s="21"/>
    </row>
    <row r="327" spans="1:4" ht="17.25" customHeight="1" x14ac:dyDescent="0.3">
      <c r="A327" s="13">
        <v>42278</v>
      </c>
      <c r="B327" s="8" t="s">
        <v>4</v>
      </c>
      <c r="C327" s="14">
        <v>96481000000</v>
      </c>
      <c r="D327" s="21"/>
    </row>
    <row r="328" spans="1:4" ht="16.5" customHeight="1" x14ac:dyDescent="0.3">
      <c r="A328" s="13">
        <v>42309</v>
      </c>
      <c r="B328" s="8" t="s">
        <v>4</v>
      </c>
      <c r="C328" s="14">
        <v>100131000000</v>
      </c>
      <c r="D328" s="21"/>
    </row>
    <row r="329" spans="1:4" ht="16.5" customHeight="1" x14ac:dyDescent="0.3">
      <c r="A329" s="13">
        <v>42339</v>
      </c>
      <c r="B329" s="8" t="s">
        <v>4</v>
      </c>
      <c r="C329" s="14">
        <v>99031000000</v>
      </c>
      <c r="D329" s="21"/>
    </row>
    <row r="330" spans="1:4" ht="16.5" customHeight="1" x14ac:dyDescent="0.3">
      <c r="A330" s="13">
        <v>42370</v>
      </c>
      <c r="B330" s="8" t="s">
        <v>4</v>
      </c>
      <c r="C330" s="14">
        <v>102602007947.62</v>
      </c>
      <c r="D330" s="21"/>
    </row>
    <row r="331" spans="1:4" ht="16.5" customHeight="1" x14ac:dyDescent="0.3">
      <c r="A331" s="13">
        <v>42401</v>
      </c>
      <c r="B331" s="8" t="s">
        <v>4</v>
      </c>
      <c r="C331" s="14">
        <v>117134188195.13</v>
      </c>
      <c r="D331" s="21"/>
    </row>
    <row r="332" spans="1:4" ht="16.5" customHeight="1" x14ac:dyDescent="0.3">
      <c r="A332" s="13">
        <v>42430</v>
      </c>
      <c r="B332" s="8" t="s">
        <v>4</v>
      </c>
      <c r="C332" s="14">
        <v>112204312533.35001</v>
      </c>
      <c r="D332" s="21"/>
    </row>
    <row r="333" spans="1:4" ht="16.5" customHeight="1" x14ac:dyDescent="0.3">
      <c r="A333" s="13">
        <v>42461</v>
      </c>
      <c r="B333" s="8" t="s">
        <v>4</v>
      </c>
      <c r="C333" s="14">
        <v>82281000000</v>
      </c>
      <c r="D333" s="21"/>
    </row>
    <row r="334" spans="1:4" ht="16.5" customHeight="1" x14ac:dyDescent="0.3">
      <c r="A334" s="13">
        <v>42491</v>
      </c>
      <c r="B334" s="8" t="s">
        <v>4</v>
      </c>
      <c r="C334" s="14">
        <v>43000000000</v>
      </c>
      <c r="D334" s="21"/>
    </row>
    <row r="335" spans="1:4" ht="16.5" customHeight="1" x14ac:dyDescent="0.3">
      <c r="A335" s="13">
        <v>42522</v>
      </c>
      <c r="B335" s="8" t="s">
        <v>4</v>
      </c>
      <c r="C335" s="14">
        <v>43000000000</v>
      </c>
      <c r="D335" s="21"/>
    </row>
    <row r="336" spans="1:4" ht="16.5" customHeight="1" x14ac:dyDescent="0.3">
      <c r="A336" s="13">
        <v>42552</v>
      </c>
      <c r="B336" s="8" t="s">
        <v>4</v>
      </c>
      <c r="C336" s="14">
        <v>44000000000</v>
      </c>
      <c r="D336" s="21"/>
    </row>
    <row r="337" spans="1:4" x14ac:dyDescent="0.3">
      <c r="A337" s="13">
        <v>42583</v>
      </c>
      <c r="B337" s="8" t="s">
        <v>4</v>
      </c>
      <c r="C337" s="14">
        <v>44000000000</v>
      </c>
      <c r="D337" s="21"/>
    </row>
    <row r="338" spans="1:4" x14ac:dyDescent="0.3">
      <c r="A338" s="13">
        <v>42614</v>
      </c>
      <c r="B338" s="8" t="s">
        <v>4</v>
      </c>
      <c r="C338" s="14">
        <v>39000000000</v>
      </c>
      <c r="D338" s="21"/>
    </row>
    <row r="339" spans="1:4" ht="16.5" customHeight="1" x14ac:dyDescent="0.3">
      <c r="A339" s="13">
        <v>42644</v>
      </c>
      <c r="B339" s="8" t="s">
        <v>4</v>
      </c>
      <c r="C339" s="14">
        <v>39000000000</v>
      </c>
      <c r="D339" s="21"/>
    </row>
    <row r="340" spans="1:4" ht="16.5" customHeight="1" x14ac:dyDescent="0.3">
      <c r="A340" s="13">
        <v>42675</v>
      </c>
      <c r="B340" s="8" t="s">
        <v>4</v>
      </c>
      <c r="C340" s="14">
        <v>44500000000</v>
      </c>
      <c r="D340" s="21"/>
    </row>
    <row r="341" spans="1:4" ht="16.5" customHeight="1" x14ac:dyDescent="0.3">
      <c r="A341" s="13">
        <v>42705</v>
      </c>
      <c r="B341" s="8" t="s">
        <v>4</v>
      </c>
      <c r="C341" s="14">
        <v>44500000000</v>
      </c>
      <c r="D341" s="21"/>
    </row>
    <row r="342" spans="1:4" ht="16.5" customHeight="1" x14ac:dyDescent="0.3">
      <c r="A342" s="13">
        <v>42736</v>
      </c>
      <c r="B342" s="8" t="s">
        <v>4</v>
      </c>
      <c r="C342" s="14">
        <f>'[1]Posiciones IBR'!$F1142</f>
        <v>50753000000</v>
      </c>
      <c r="D342" s="21"/>
    </row>
    <row r="343" spans="1:4" ht="16.5" customHeight="1" x14ac:dyDescent="0.3">
      <c r="A343" s="13">
        <v>42767</v>
      </c>
      <c r="B343" s="8" t="s">
        <v>4</v>
      </c>
      <c r="C343" s="14">
        <f>'[1]Posiciones IBR'!$F1143</f>
        <v>50753000000</v>
      </c>
      <c r="D343" s="21"/>
    </row>
    <row r="344" spans="1:4" x14ac:dyDescent="0.3">
      <c r="A344" s="13">
        <v>42795</v>
      </c>
      <c r="B344" s="8" t="s">
        <v>4</v>
      </c>
      <c r="C344" s="14">
        <f>'[1]Posiciones IBR'!$F1144</f>
        <v>48000000000</v>
      </c>
      <c r="D344" s="21"/>
    </row>
    <row r="345" spans="1:4" x14ac:dyDescent="0.3">
      <c r="A345" s="13">
        <v>42826</v>
      </c>
      <c r="B345" s="8" t="s">
        <v>4</v>
      </c>
      <c r="C345" s="14">
        <f>'[1]Posiciones IBR'!$F1145</f>
        <v>48000000000</v>
      </c>
      <c r="D345" s="21"/>
    </row>
    <row r="346" spans="1:4" x14ac:dyDescent="0.3">
      <c r="A346" s="13">
        <v>42856</v>
      </c>
      <c r="B346" s="8" t="s">
        <v>4</v>
      </c>
      <c r="C346" s="14">
        <f>'[1]Posiciones IBR'!$F1146</f>
        <v>27000000000</v>
      </c>
      <c r="D346" s="21"/>
    </row>
    <row r="347" spans="1:4" x14ac:dyDescent="0.3">
      <c r="A347" s="13">
        <v>42887</v>
      </c>
      <c r="B347" s="8" t="s">
        <v>4</v>
      </c>
      <c r="C347" s="14">
        <f>'[1]Posiciones IBR'!$F1147</f>
        <v>28589000000</v>
      </c>
      <c r="D347" s="21"/>
    </row>
    <row r="348" spans="1:4" x14ac:dyDescent="0.3">
      <c r="A348" s="13">
        <v>42917</v>
      </c>
      <c r="B348" s="8" t="s">
        <v>4</v>
      </c>
      <c r="C348" s="14">
        <f>'[1]Posiciones IBR'!$F1148</f>
        <v>18500000000</v>
      </c>
      <c r="D348" s="21"/>
    </row>
    <row r="349" spans="1:4" x14ac:dyDescent="0.3">
      <c r="A349" s="13">
        <v>42948</v>
      </c>
      <c r="B349" s="8" t="s">
        <v>4</v>
      </c>
      <c r="C349" s="14">
        <f>'[1]Posiciones IBR'!$F1149</f>
        <v>18500000000</v>
      </c>
      <c r="D349" s="21"/>
    </row>
    <row r="350" spans="1:4" ht="15" customHeight="1" x14ac:dyDescent="0.3">
      <c r="A350" s="13">
        <v>42979</v>
      </c>
      <c r="B350" s="8" t="s">
        <v>4</v>
      </c>
      <c r="C350" s="14">
        <f>'[1]Posiciones IBR'!$F1150</f>
        <v>13000000000</v>
      </c>
      <c r="D350" s="21"/>
    </row>
    <row r="351" spans="1:4" ht="15.75" customHeight="1" x14ac:dyDescent="0.3">
      <c r="A351" s="13">
        <v>43009</v>
      </c>
      <c r="B351" s="8" t="s">
        <v>4</v>
      </c>
      <c r="C351" s="14">
        <f>'[1]Posiciones IBR'!$F1151</f>
        <v>2000000000</v>
      </c>
      <c r="D351" s="21"/>
    </row>
    <row r="352" spans="1:4" x14ac:dyDescent="0.3">
      <c r="A352" s="13">
        <v>43040</v>
      </c>
      <c r="B352" s="8" t="s">
        <v>4</v>
      </c>
      <c r="C352" s="14">
        <f>'[1]Posiciones IBR'!$F1152</f>
        <v>0</v>
      </c>
      <c r="D352" s="21"/>
    </row>
    <row r="353" spans="1:4" x14ac:dyDescent="0.3">
      <c r="A353" s="13">
        <v>43070</v>
      </c>
      <c r="B353" s="8" t="s">
        <v>4</v>
      </c>
      <c r="C353" s="14">
        <f>'[1]Posiciones IBR'!$F1153</f>
        <v>0</v>
      </c>
      <c r="D353" s="21"/>
    </row>
    <row r="354" spans="1:4" x14ac:dyDescent="0.3">
      <c r="A354" s="13">
        <v>43101</v>
      </c>
      <c r="B354" s="8" t="s">
        <v>4</v>
      </c>
      <c r="C354" s="14">
        <f>'[1]Posiciones IBR'!$F1154</f>
        <v>8159000000</v>
      </c>
      <c r="D354" s="21"/>
    </row>
    <row r="355" spans="1:4" ht="15" customHeight="1" x14ac:dyDescent="0.3">
      <c r="A355" s="13">
        <v>43132</v>
      </c>
      <c r="B355" s="8" t="s">
        <v>4</v>
      </c>
      <c r="C355" s="14">
        <f>'[1]Posiciones IBR'!$F1155</f>
        <v>8159000000</v>
      </c>
      <c r="D355" s="21"/>
    </row>
    <row r="356" spans="1:4" ht="15.75" customHeight="1" x14ac:dyDescent="0.3">
      <c r="A356" s="13">
        <v>43160</v>
      </c>
      <c r="B356" s="8" t="s">
        <v>4</v>
      </c>
      <c r="C356" s="14">
        <f>'[1]Posiciones IBR'!$F1156</f>
        <v>8159000000</v>
      </c>
      <c r="D356" s="21"/>
    </row>
    <row r="357" spans="1:4" x14ac:dyDescent="0.3">
      <c r="A357" s="13">
        <v>43191</v>
      </c>
      <c r="B357" s="8" t="s">
        <v>4</v>
      </c>
      <c r="C357" s="14">
        <f>'[1]Posiciones IBR'!$F1157</f>
        <v>8159000000</v>
      </c>
      <c r="D357" s="21"/>
    </row>
    <row r="358" spans="1:4" x14ac:dyDescent="0.3">
      <c r="A358" s="13">
        <v>43221</v>
      </c>
      <c r="B358" s="8" t="s">
        <v>4</v>
      </c>
      <c r="C358" s="14">
        <f>'[1]Posiciones IBR'!$F1158</f>
        <v>13159000000</v>
      </c>
      <c r="D358" s="21"/>
    </row>
    <row r="359" spans="1:4" x14ac:dyDescent="0.3">
      <c r="A359" s="13">
        <v>43252</v>
      </c>
      <c r="B359" s="8" t="s">
        <v>4</v>
      </c>
      <c r="C359" s="14">
        <f>'[1]Posiciones IBR'!$F1159</f>
        <v>9159000000</v>
      </c>
      <c r="D359" s="21"/>
    </row>
    <row r="360" spans="1:4" x14ac:dyDescent="0.3">
      <c r="A360" s="13">
        <v>43282</v>
      </c>
      <c r="B360" s="8" t="s">
        <v>4</v>
      </c>
      <c r="C360" s="14">
        <f>'[1]Posiciones IBR'!$F1160</f>
        <v>21659000000</v>
      </c>
      <c r="D360" s="21"/>
    </row>
    <row r="361" spans="1:4" x14ac:dyDescent="0.3">
      <c r="A361" s="13">
        <v>43313</v>
      </c>
      <c r="B361" s="8" t="s">
        <v>4</v>
      </c>
      <c r="C361" s="14">
        <f>'[1]Posiciones IBR'!$F1161</f>
        <v>17659000000</v>
      </c>
      <c r="D361" s="21"/>
    </row>
    <row r="362" spans="1:4" x14ac:dyDescent="0.3">
      <c r="A362" s="13">
        <v>43344</v>
      </c>
      <c r="B362" s="8" t="s">
        <v>4</v>
      </c>
      <c r="C362" s="14">
        <f>'[1]Posiciones IBR'!$F1162</f>
        <v>17500000000</v>
      </c>
      <c r="D362" s="21"/>
    </row>
    <row r="363" spans="1:4" x14ac:dyDescent="0.3">
      <c r="A363" s="13">
        <v>43374</v>
      </c>
      <c r="B363" s="8" t="s">
        <v>4</v>
      </c>
      <c r="C363" s="14">
        <f>'[1]Posiciones IBR'!$F1163</f>
        <v>17500000000</v>
      </c>
      <c r="D363" s="21"/>
    </row>
    <row r="364" spans="1:4" x14ac:dyDescent="0.3">
      <c r="A364" s="13">
        <v>43405</v>
      </c>
      <c r="B364" s="8" t="s">
        <v>4</v>
      </c>
      <c r="C364" s="14">
        <f>'[1]Posiciones IBR'!$F1164</f>
        <v>58500000000</v>
      </c>
      <c r="D364" s="21"/>
    </row>
    <row r="365" spans="1:4" x14ac:dyDescent="0.3">
      <c r="A365" s="13">
        <v>43435</v>
      </c>
      <c r="B365" s="8" t="s">
        <v>4</v>
      </c>
      <c r="C365" s="14">
        <f>'[1]Posiciones IBR'!$F1165</f>
        <v>58500000000</v>
      </c>
      <c r="D365" s="21"/>
    </row>
    <row r="366" spans="1:4" ht="17.25" customHeight="1" x14ac:dyDescent="0.3">
      <c r="A366" s="13">
        <v>43466</v>
      </c>
      <c r="B366" s="8" t="s">
        <v>4</v>
      </c>
      <c r="C366" s="14">
        <f>'[1]Posiciones IBR'!$F1166</f>
        <v>64500000000</v>
      </c>
      <c r="D366" s="21"/>
    </row>
    <row r="367" spans="1:4" x14ac:dyDescent="0.3">
      <c r="A367" s="13">
        <v>43497</v>
      </c>
      <c r="B367" s="8" t="s">
        <v>4</v>
      </c>
      <c r="C367" s="14">
        <f>'[1]Posiciones IBR'!$F1167</f>
        <v>64500000000</v>
      </c>
      <c r="D367" s="21"/>
    </row>
    <row r="368" spans="1:4" ht="19.5" customHeight="1" x14ac:dyDescent="0.3">
      <c r="A368" s="13">
        <v>43525</v>
      </c>
      <c r="B368" s="8" t="s">
        <v>4</v>
      </c>
      <c r="C368" s="14">
        <f>'[1]Posiciones IBR'!$F1168</f>
        <v>64500000000</v>
      </c>
      <c r="D368" s="21"/>
    </row>
    <row r="369" spans="1:4" x14ac:dyDescent="0.3">
      <c r="A369" s="13">
        <v>43556</v>
      </c>
      <c r="B369" s="8" t="s">
        <v>4</v>
      </c>
      <c r="C369" s="14">
        <f>'[1]Posiciones IBR'!$F1169</f>
        <v>64000000000</v>
      </c>
      <c r="D369" s="21"/>
    </row>
    <row r="370" spans="1:4" x14ac:dyDescent="0.3">
      <c r="A370" s="13">
        <v>43586</v>
      </c>
      <c r="B370" s="8" t="s">
        <v>4</v>
      </c>
      <c r="C370" s="14">
        <f>'[1]Posiciones IBR'!$F1170</f>
        <v>61988710000</v>
      </c>
      <c r="D370" s="21"/>
    </row>
    <row r="371" spans="1:4" x14ac:dyDescent="0.3">
      <c r="A371" s="13">
        <v>43617</v>
      </c>
      <c r="B371" s="8" t="s">
        <v>4</v>
      </c>
      <c r="C371" s="14">
        <f>'[1]Posiciones IBR'!$F1171</f>
        <v>52488750000</v>
      </c>
      <c r="D371" s="21"/>
    </row>
    <row r="372" spans="1:4" x14ac:dyDescent="0.3">
      <c r="A372" s="13">
        <v>43647</v>
      </c>
      <c r="B372" s="8" t="s">
        <v>4</v>
      </c>
      <c r="C372" s="14">
        <f>'[1]Posiciones IBR'!$F1172</f>
        <v>46558850000</v>
      </c>
      <c r="D372" s="21"/>
    </row>
    <row r="373" spans="1:4" x14ac:dyDescent="0.3">
      <c r="A373" s="13">
        <v>43678</v>
      </c>
      <c r="B373" s="8" t="s">
        <v>4</v>
      </c>
      <c r="C373" s="14">
        <f>'[1]Posiciones IBR'!$F1173</f>
        <v>37527390000</v>
      </c>
      <c r="D373" s="21"/>
    </row>
    <row r="374" spans="1:4" x14ac:dyDescent="0.3">
      <c r="A374" s="13">
        <v>43709</v>
      </c>
      <c r="B374" s="8" t="s">
        <v>4</v>
      </c>
      <c r="C374" s="14">
        <f>'[1]Posiciones IBR'!$F1174</f>
        <v>374950000000</v>
      </c>
      <c r="D374" s="21"/>
    </row>
    <row r="375" spans="1:4" x14ac:dyDescent="0.3">
      <c r="A375" s="13">
        <v>43739</v>
      </c>
      <c r="B375" s="8" t="s">
        <v>4</v>
      </c>
      <c r="C375" s="14">
        <f>'[1]Posiciones IBR'!$F1175</f>
        <v>466106966000</v>
      </c>
      <c r="D375" s="21"/>
    </row>
    <row r="376" spans="1:4" x14ac:dyDescent="0.3">
      <c r="A376" s="13">
        <v>43770</v>
      </c>
      <c r="B376" s="8" t="s">
        <v>4</v>
      </c>
      <c r="C376" s="14">
        <f>'[1]Posiciones IBR'!$F1176</f>
        <v>366106966000</v>
      </c>
      <c r="D376" s="21"/>
    </row>
    <row r="377" spans="1:4" x14ac:dyDescent="0.3">
      <c r="A377" s="13">
        <v>43800</v>
      </c>
      <c r="B377" s="8" t="s">
        <v>4</v>
      </c>
      <c r="C377" s="14">
        <f>'[1]Posiciones IBR'!$F1177</f>
        <v>398606966000</v>
      </c>
      <c r="D377" s="21"/>
    </row>
    <row r="378" spans="1:4" x14ac:dyDescent="0.3">
      <c r="A378" s="13">
        <v>43831</v>
      </c>
      <c r="B378" s="8" t="s">
        <v>4</v>
      </c>
      <c r="C378" s="14">
        <f>'[1]Posiciones IBR'!$F1178</f>
        <v>241569993143</v>
      </c>
      <c r="D378" s="21"/>
    </row>
    <row r="379" spans="1:4" x14ac:dyDescent="0.3">
      <c r="A379" s="13">
        <v>43862</v>
      </c>
      <c r="B379" s="8" t="s">
        <v>4</v>
      </c>
      <c r="C379" s="14">
        <f>'[1]Posiciones IBR'!$F1179</f>
        <v>235273407000</v>
      </c>
      <c r="D379" s="21"/>
    </row>
    <row r="380" spans="1:4" x14ac:dyDescent="0.3">
      <c r="A380" s="13">
        <v>43891</v>
      </c>
      <c r="B380" s="8" t="s">
        <v>4</v>
      </c>
      <c r="C380" s="14">
        <f>'[1]Posiciones IBR'!$F1180</f>
        <v>235273407000</v>
      </c>
      <c r="D380" s="21"/>
    </row>
    <row r="381" spans="1:4" x14ac:dyDescent="0.3">
      <c r="A381" s="13">
        <v>43922</v>
      </c>
      <c r="B381" s="8" t="s">
        <v>4</v>
      </c>
      <c r="C381" s="14">
        <f>'[1]Posiciones IBR'!$F1181</f>
        <v>314192212000</v>
      </c>
      <c r="D381" s="21"/>
    </row>
    <row r="382" spans="1:4" x14ac:dyDescent="0.3">
      <c r="A382" s="13">
        <v>43952</v>
      </c>
      <c r="B382" s="8" t="s">
        <v>4</v>
      </c>
      <c r="C382" s="14">
        <f>'[1]Posiciones IBR'!$F1182</f>
        <v>26507349000</v>
      </c>
      <c r="D382" s="21"/>
    </row>
    <row r="383" spans="1:4" x14ac:dyDescent="0.3">
      <c r="A383" s="13">
        <v>43983</v>
      </c>
      <c r="B383" s="8" t="s">
        <v>4</v>
      </c>
      <c r="C383" s="14">
        <f>'[1]Posiciones IBR'!$F1183</f>
        <v>28507349000</v>
      </c>
      <c r="D383" s="21"/>
    </row>
    <row r="384" spans="1:4" x14ac:dyDescent="0.3">
      <c r="A384" s="13">
        <v>44013</v>
      </c>
      <c r="B384" s="8" t="s">
        <v>4</v>
      </c>
      <c r="C384" s="14">
        <f>'[1]Posiciones IBR'!$F1184</f>
        <v>31043914000</v>
      </c>
      <c r="D384" s="21"/>
    </row>
    <row r="385" spans="1:4" x14ac:dyDescent="0.3">
      <c r="A385" s="13">
        <v>44044</v>
      </c>
      <c r="B385" s="8" t="s">
        <v>4</v>
      </c>
      <c r="C385" s="14">
        <f>'[1]Posiciones IBR'!$F1185</f>
        <v>41243914000</v>
      </c>
      <c r="D385" s="21"/>
    </row>
    <row r="386" spans="1:4" x14ac:dyDescent="0.3">
      <c r="A386" s="13">
        <v>44075</v>
      </c>
      <c r="B386" s="8" t="s">
        <v>4</v>
      </c>
      <c r="C386" s="14">
        <f>'[1]Posiciones IBR'!$F1186</f>
        <v>116266469000</v>
      </c>
      <c r="D386" s="21"/>
    </row>
    <row r="387" spans="1:4" x14ac:dyDescent="0.3">
      <c r="A387" s="13">
        <v>44105</v>
      </c>
      <c r="B387" s="8" t="s">
        <v>4</v>
      </c>
      <c r="C387" s="14">
        <f>'[1]Posiciones IBR'!$F1187</f>
        <v>87568636000</v>
      </c>
      <c r="D387" s="21"/>
    </row>
    <row r="388" spans="1:4" x14ac:dyDescent="0.3">
      <c r="A388" s="13">
        <v>44136</v>
      </c>
      <c r="B388" s="8" t="s">
        <v>4</v>
      </c>
      <c r="C388" s="14">
        <f>'[1]Posiciones IBR'!$F1188</f>
        <v>57597551000</v>
      </c>
      <c r="D388" s="21"/>
    </row>
    <row r="389" spans="1:4" x14ac:dyDescent="0.3">
      <c r="A389" s="13">
        <v>44166</v>
      </c>
      <c r="B389" s="8" t="s">
        <v>4</v>
      </c>
      <c r="C389" s="14">
        <f>'[1]Posiciones IBR'!$F1189</f>
        <v>57572841000</v>
      </c>
      <c r="D389" s="21"/>
    </row>
    <row r="390" spans="1:4" x14ac:dyDescent="0.3">
      <c r="A390" s="13">
        <v>44197</v>
      </c>
      <c r="B390" s="8" t="s">
        <v>4</v>
      </c>
      <c r="C390" s="14">
        <f>'[1]Posiciones IBR'!$F1190</f>
        <v>401729709000</v>
      </c>
      <c r="D390" s="21"/>
    </row>
    <row r="391" spans="1:4" x14ac:dyDescent="0.3">
      <c r="A391" s="13">
        <v>44228</v>
      </c>
      <c r="B391" s="8" t="s">
        <v>4</v>
      </c>
      <c r="C391" s="14">
        <f>'[1]Posiciones IBR'!$F1191</f>
        <v>413729529000</v>
      </c>
      <c r="D391" s="21"/>
    </row>
    <row r="392" spans="1:4" x14ac:dyDescent="0.3">
      <c r="A392" s="13">
        <v>44256</v>
      </c>
      <c r="B392" s="8" t="s">
        <v>4</v>
      </c>
      <c r="C392" s="14">
        <f>'[1]Posiciones IBR'!$F1192</f>
        <v>413729529000</v>
      </c>
      <c r="D392" s="21"/>
    </row>
    <row r="393" spans="1:4" x14ac:dyDescent="0.3">
      <c r="A393" s="13">
        <v>44287</v>
      </c>
      <c r="B393" s="8" t="s">
        <v>4</v>
      </c>
      <c r="C393" s="14">
        <f>'[1]Posiciones IBR'!$F1193</f>
        <v>456940672000</v>
      </c>
      <c r="D393" s="21"/>
    </row>
    <row r="394" spans="1:4" x14ac:dyDescent="0.3">
      <c r="A394" s="13">
        <v>44317</v>
      </c>
      <c r="B394" s="8" t="s">
        <v>4</v>
      </c>
      <c r="C394" s="14">
        <f>'[1]Posiciones IBR'!$F1194</f>
        <v>508664047000</v>
      </c>
      <c r="D394" s="21"/>
    </row>
    <row r="395" spans="1:4" x14ac:dyDescent="0.3">
      <c r="A395" s="13">
        <v>44348</v>
      </c>
      <c r="B395" s="8" t="s">
        <v>4</v>
      </c>
      <c r="C395" s="14">
        <f>'[1]Posiciones IBR'!$F1195</f>
        <v>500664047000</v>
      </c>
      <c r="D395" s="21"/>
    </row>
    <row r="396" spans="1:4" x14ac:dyDescent="0.3">
      <c r="A396" s="13">
        <v>44378</v>
      </c>
      <c r="B396" s="8" t="s">
        <v>4</v>
      </c>
      <c r="C396" s="14">
        <f>'[1]Posiciones IBR'!$F1196</f>
        <v>541022200000</v>
      </c>
      <c r="D396" s="21"/>
    </row>
    <row r="397" spans="1:4" x14ac:dyDescent="0.3">
      <c r="A397" s="13">
        <v>44409</v>
      </c>
      <c r="B397" s="8" t="s">
        <v>4</v>
      </c>
      <c r="C397" s="14">
        <f>'[1]Posiciones IBR'!$F1197</f>
        <v>572877717000</v>
      </c>
      <c r="D397" s="21"/>
    </row>
    <row r="398" spans="1:4" x14ac:dyDescent="0.3">
      <c r="A398" s="13">
        <v>44440</v>
      </c>
      <c r="B398" s="8" t="s">
        <v>4</v>
      </c>
      <c r="C398" s="14">
        <f>'[1]Posiciones IBR'!$F1198</f>
        <v>1064719525000</v>
      </c>
      <c r="D398" s="21"/>
    </row>
    <row r="399" spans="1:4" x14ac:dyDescent="0.3">
      <c r="A399" s="13">
        <v>44470</v>
      </c>
      <c r="B399" s="8" t="s">
        <v>4</v>
      </c>
      <c r="C399" s="14">
        <f>'[1]Posiciones IBR'!$F1199</f>
        <v>1081606567135</v>
      </c>
      <c r="D399" s="21"/>
    </row>
    <row r="400" spans="1:4" x14ac:dyDescent="0.3">
      <c r="A400" s="13">
        <v>44501</v>
      </c>
      <c r="B400" s="8" t="s">
        <v>4</v>
      </c>
      <c r="C400" s="14">
        <f>'[1]Posiciones IBR'!$F1200</f>
        <v>1135076820000</v>
      </c>
      <c r="D400" s="21"/>
    </row>
    <row r="401" spans="1:4" x14ac:dyDescent="0.3">
      <c r="A401" s="13">
        <v>44531</v>
      </c>
      <c r="B401" s="8" t="s">
        <v>4</v>
      </c>
      <c r="C401" s="14">
        <f>'[1]Posiciones IBR'!$F1201</f>
        <v>1146776820000</v>
      </c>
      <c r="D401" s="21"/>
    </row>
    <row r="402" spans="1:4" x14ac:dyDescent="0.3">
      <c r="A402" s="13">
        <v>44562</v>
      </c>
      <c r="B402" s="8" t="s">
        <v>4</v>
      </c>
      <c r="C402" s="14">
        <f>'[1]Posiciones IBR'!$F1202</f>
        <v>1013370760000</v>
      </c>
      <c r="D402" s="21"/>
    </row>
    <row r="403" spans="1:4" x14ac:dyDescent="0.3">
      <c r="A403" s="13">
        <v>44593</v>
      </c>
      <c r="B403" s="8" t="s">
        <v>4</v>
      </c>
      <c r="C403" s="14">
        <f>'[1]Posiciones IBR'!$F1203</f>
        <v>1004870760000</v>
      </c>
      <c r="D403" s="21"/>
    </row>
    <row r="404" spans="1:4" x14ac:dyDescent="0.3">
      <c r="A404" s="13">
        <v>44621</v>
      </c>
      <c r="B404" s="8" t="s">
        <v>4</v>
      </c>
      <c r="C404" s="14">
        <f>'[1]Posiciones IBR'!$F1204</f>
        <v>1019570760000</v>
      </c>
      <c r="D404" s="21"/>
    </row>
    <row r="405" spans="1:4" x14ac:dyDescent="0.3">
      <c r="A405" s="13">
        <v>44652</v>
      </c>
      <c r="B405" s="8" t="s">
        <v>4</v>
      </c>
      <c r="C405" s="14">
        <f>'[1]Posiciones IBR'!$F1205</f>
        <v>1128168298300</v>
      </c>
      <c r="D405" s="21"/>
    </row>
    <row r="406" spans="1:4" x14ac:dyDescent="0.3">
      <c r="A406" s="13">
        <v>44682</v>
      </c>
      <c r="B406" s="8" t="s">
        <v>4</v>
      </c>
      <c r="C406" s="14">
        <f>'[1]Posiciones IBR'!$F1206</f>
        <v>1147523954300</v>
      </c>
      <c r="D406" s="21"/>
    </row>
    <row r="407" spans="1:4" x14ac:dyDescent="0.3">
      <c r="A407" s="13">
        <v>44713</v>
      </c>
      <c r="B407" s="8" t="s">
        <v>4</v>
      </c>
      <c r="C407" s="14">
        <f>'[1]Posiciones IBR'!$F1207</f>
        <v>1145235954300</v>
      </c>
      <c r="D407" s="21"/>
    </row>
    <row r="408" spans="1:4" x14ac:dyDescent="0.3">
      <c r="A408" s="13">
        <v>44743</v>
      </c>
      <c r="B408" s="8" t="s">
        <v>4</v>
      </c>
      <c r="C408" s="14">
        <f>'[1]Posiciones IBR'!$F1208</f>
        <v>1134547805841</v>
      </c>
      <c r="D408" s="21"/>
    </row>
    <row r="409" spans="1:4" x14ac:dyDescent="0.3">
      <c r="A409" s="13">
        <v>44774</v>
      </c>
      <c r="B409" s="8" t="s">
        <v>4</v>
      </c>
      <c r="C409" s="14">
        <f>'[1]Posiciones IBR'!$F1209</f>
        <v>1165735174823</v>
      </c>
      <c r="D409" s="21"/>
    </row>
    <row r="410" spans="1:4" x14ac:dyDescent="0.3">
      <c r="A410" s="13">
        <v>44805</v>
      </c>
      <c r="B410" s="8" t="s">
        <v>4</v>
      </c>
      <c r="C410" s="14">
        <f>'[1]Posiciones IBR'!$F1210</f>
        <v>1266927417822.3</v>
      </c>
      <c r="D410" s="21"/>
    </row>
    <row r="411" spans="1:4" x14ac:dyDescent="0.3">
      <c r="A411" s="13">
        <v>44835</v>
      </c>
      <c r="B411" s="8" t="s">
        <v>4</v>
      </c>
      <c r="C411" s="14">
        <f>'[1]Posiciones IBR'!$F1211</f>
        <v>1428207652202.3</v>
      </c>
      <c r="D411" s="21"/>
    </row>
    <row r="412" spans="1:4" x14ac:dyDescent="0.3">
      <c r="A412" s="13">
        <v>44866</v>
      </c>
      <c r="B412" s="8" t="s">
        <v>4</v>
      </c>
      <c r="C412" s="14">
        <f>'[1]Posiciones IBR'!$F1212</f>
        <v>1447698875001.3</v>
      </c>
      <c r="D412" s="21"/>
    </row>
    <row r="413" spans="1:4" x14ac:dyDescent="0.3">
      <c r="A413" s="13">
        <v>44896</v>
      </c>
      <c r="B413" s="8" t="s">
        <v>4</v>
      </c>
      <c r="C413" s="14">
        <f>'[1]Posiciones IBR'!$F1213</f>
        <v>1431938875001.3</v>
      </c>
      <c r="D413" s="21"/>
    </row>
    <row r="414" spans="1:4" x14ac:dyDescent="0.3">
      <c r="A414" s="13">
        <v>44927</v>
      </c>
      <c r="B414" s="8" t="s">
        <v>4</v>
      </c>
      <c r="C414" s="14">
        <f>'[1]Posiciones IBR'!$F1214</f>
        <v>1406111327401.3</v>
      </c>
      <c r="D414" s="21"/>
    </row>
    <row r="415" spans="1:4" x14ac:dyDescent="0.3">
      <c r="A415" s="13">
        <v>44958</v>
      </c>
      <c r="B415" s="8" t="s">
        <v>4</v>
      </c>
      <c r="C415" s="14">
        <f>'[1]Posiciones IBR'!$F1215</f>
        <v>1398686246401.3</v>
      </c>
      <c r="D415" s="21"/>
    </row>
    <row r="416" spans="1:4" x14ac:dyDescent="0.3">
      <c r="A416" s="13">
        <v>44986</v>
      </c>
      <c r="B416" s="8" t="s">
        <v>4</v>
      </c>
      <c r="C416" s="14">
        <f>'[1]Posiciones IBR'!$F1216</f>
        <v>1421258031614.7</v>
      </c>
      <c r="D416" s="21"/>
    </row>
    <row r="417" spans="1:4" x14ac:dyDescent="0.3">
      <c r="A417" s="13">
        <v>45017</v>
      </c>
      <c r="B417" s="8" t="s">
        <v>4</v>
      </c>
      <c r="C417" s="14">
        <f>'[1]Posiciones IBR'!$F1217</f>
        <v>1526926518753.3999</v>
      </c>
      <c r="D417" s="21"/>
    </row>
    <row r="418" spans="1:4" x14ac:dyDescent="0.3">
      <c r="A418" s="13">
        <v>45047</v>
      </c>
      <c r="B418" s="8" t="s">
        <v>4</v>
      </c>
      <c r="C418" s="14">
        <f>'[1]Posiciones IBR'!$F1218</f>
        <v>3264159345731.6997</v>
      </c>
      <c r="D418" s="21"/>
    </row>
    <row r="419" spans="1:4" x14ac:dyDescent="0.3">
      <c r="A419" s="13">
        <v>45078</v>
      </c>
      <c r="B419" s="8" t="s">
        <v>4</v>
      </c>
      <c r="C419" s="14">
        <f>'[1]Posiciones IBR'!$F1219</f>
        <v>3239126726872</v>
      </c>
      <c r="D419" s="21"/>
    </row>
    <row r="420" spans="1:4" x14ac:dyDescent="0.3">
      <c r="A420" s="13">
        <v>45108</v>
      </c>
      <c r="B420" s="8" t="s">
        <v>4</v>
      </c>
      <c r="C420" s="14">
        <f>'[1]Posiciones IBR'!$F1220</f>
        <v>3464894936129.8999</v>
      </c>
      <c r="D420" s="21"/>
    </row>
    <row r="421" spans="1:4" x14ac:dyDescent="0.3">
      <c r="A421" s="13">
        <v>45139</v>
      </c>
      <c r="B421" s="8" t="s">
        <v>4</v>
      </c>
      <c r="C421" s="14">
        <f>'[1]Posiciones IBR'!$F1221</f>
        <v>3878683728589.98</v>
      </c>
      <c r="D421" s="21"/>
    </row>
    <row r="422" spans="1:4" x14ac:dyDescent="0.3">
      <c r="A422" s="13">
        <v>45170</v>
      </c>
      <c r="B422" s="8" t="s">
        <v>4</v>
      </c>
      <c r="C422" s="14">
        <f>'[1]Posiciones IBR'!$F1222</f>
        <v>3990948020262.7793</v>
      </c>
      <c r="D422" s="21"/>
    </row>
    <row r="423" spans="1:4" x14ac:dyDescent="0.3">
      <c r="A423" s="13">
        <v>45200</v>
      </c>
      <c r="B423" s="8" t="s">
        <v>4</v>
      </c>
      <c r="C423" s="14">
        <f>'[1]Posiciones IBR'!$F1223</f>
        <v>4296160550986.7793</v>
      </c>
      <c r="D423" s="21"/>
    </row>
    <row r="424" spans="1:4" x14ac:dyDescent="0.3">
      <c r="A424" s="13">
        <v>45231</v>
      </c>
      <c r="B424" s="8" t="s">
        <v>4</v>
      </c>
      <c r="C424" s="14">
        <f>'[1]Posiciones IBR'!$F1224</f>
        <v>4367160550986.7793</v>
      </c>
      <c r="D424" s="21"/>
    </row>
    <row r="425" spans="1:4" x14ac:dyDescent="0.3">
      <c r="A425" s="13">
        <v>45261</v>
      </c>
      <c r="B425" s="8" t="s">
        <v>4</v>
      </c>
      <c r="C425" s="14">
        <f>'[1]Posiciones IBR'!$F1225</f>
        <v>4830720550979.4805</v>
      </c>
      <c r="D425" s="21"/>
    </row>
    <row r="426" spans="1:4" x14ac:dyDescent="0.3">
      <c r="A426" s="13">
        <v>45292</v>
      </c>
      <c r="B426" s="8" t="s">
        <v>4</v>
      </c>
      <c r="C426" s="14">
        <f>'[1]Posiciones IBR'!$F1226</f>
        <v>5289832443979.4805</v>
      </c>
      <c r="D426" s="21"/>
    </row>
    <row r="427" spans="1:4" x14ac:dyDescent="0.3">
      <c r="A427" s="13">
        <v>45323</v>
      </c>
      <c r="B427" s="8" t="s">
        <v>4</v>
      </c>
      <c r="C427" s="14">
        <f>'[1]Posiciones IBR'!$F1227</f>
        <v>5274832443979.4805</v>
      </c>
      <c r="D427" s="21"/>
    </row>
    <row r="428" spans="1:4" x14ac:dyDescent="0.3">
      <c r="A428" s="13">
        <v>45352</v>
      </c>
      <c r="B428" s="8" t="s">
        <v>4</v>
      </c>
      <c r="C428" s="14">
        <f>'[1]Posiciones IBR'!$F1228</f>
        <v>5255487883846.4805</v>
      </c>
      <c r="D428" s="21"/>
    </row>
    <row r="429" spans="1:4" x14ac:dyDescent="0.3">
      <c r="A429" s="13">
        <v>45383</v>
      </c>
      <c r="B429" s="8" t="s">
        <v>4</v>
      </c>
      <c r="C429" s="14">
        <f>'[1]Posiciones IBR'!$F1229</f>
        <v>5174395736206.4805</v>
      </c>
      <c r="D429" s="21"/>
    </row>
    <row r="430" spans="1:4" x14ac:dyDescent="0.3">
      <c r="A430" s="13">
        <v>45413</v>
      </c>
      <c r="B430" s="8" t="s">
        <v>4</v>
      </c>
      <c r="C430" s="14">
        <f>'[1]Posiciones IBR'!$F1230</f>
        <v>5096827170217.4805</v>
      </c>
      <c r="D430" s="21"/>
    </row>
    <row r="431" spans="1:4" x14ac:dyDescent="0.3">
      <c r="A431" s="13">
        <v>45444</v>
      </c>
      <c r="B431" s="8" t="s">
        <v>4</v>
      </c>
      <c r="C431" s="14">
        <f>'[1]Posiciones IBR'!$F1231</f>
        <v>5085119904610.4805</v>
      </c>
      <c r="D431" s="21"/>
    </row>
    <row r="432" spans="1:4" x14ac:dyDescent="0.3">
      <c r="A432" s="13">
        <v>45474</v>
      </c>
      <c r="B432" s="8" t="s">
        <v>4</v>
      </c>
      <c r="C432" s="14">
        <f>'[1]Posiciones IBR'!$F1232</f>
        <v>5183848038838</v>
      </c>
      <c r="D432" s="21"/>
    </row>
    <row r="433" spans="1:4" x14ac:dyDescent="0.3">
      <c r="A433" s="13">
        <v>45505</v>
      </c>
      <c r="B433" s="8" t="s">
        <v>4</v>
      </c>
      <c r="C433" s="14">
        <f>'[1]Posiciones IBR'!$F1233</f>
        <v>5476722672560</v>
      </c>
      <c r="D433" s="21"/>
    </row>
    <row r="434" spans="1:4" x14ac:dyDescent="0.3">
      <c r="A434" s="13">
        <v>45536</v>
      </c>
      <c r="B434" s="8" t="s">
        <v>4</v>
      </c>
      <c r="C434" s="14">
        <f>'[1]Posiciones IBR'!$F1234</f>
        <v>5303991841845</v>
      </c>
    </row>
    <row r="435" spans="1:4" x14ac:dyDescent="0.3">
      <c r="A435" s="13">
        <v>45566</v>
      </c>
      <c r="B435" s="8" t="s">
        <v>4</v>
      </c>
      <c r="C435" s="14">
        <f>'[1]Posiciones IBR'!$F1235</f>
        <v>5439102823745</v>
      </c>
    </row>
    <row r="436" spans="1:4" x14ac:dyDescent="0.3">
      <c r="A436" s="13">
        <v>45597</v>
      </c>
      <c r="B436" s="8" t="s">
        <v>4</v>
      </c>
      <c r="C436" s="14">
        <f>'[1]Posiciones IBR'!$F1236</f>
        <v>5323513710845</v>
      </c>
    </row>
    <row r="437" spans="1:4" x14ac:dyDescent="0.3">
      <c r="A437" s="13">
        <v>45627</v>
      </c>
      <c r="B437" s="8" t="s">
        <v>4</v>
      </c>
      <c r="C437" s="14">
        <f>'[1]Posiciones IBR'!$F1237</f>
        <v>5783383710845</v>
      </c>
    </row>
    <row r="438" spans="1:4" x14ac:dyDescent="0.3">
      <c r="A438" s="13">
        <v>45658</v>
      </c>
      <c r="B438" s="8" t="s">
        <v>4</v>
      </c>
      <c r="C438" s="14">
        <f>'[1]Posiciones IBR'!$F1238</f>
        <v>5865760547714</v>
      </c>
    </row>
    <row r="439" spans="1:4" x14ac:dyDescent="0.3">
      <c r="A439" s="13">
        <v>45689</v>
      </c>
      <c r="B439" s="8" t="s">
        <v>4</v>
      </c>
      <c r="C439" s="14">
        <f>'[1]Posiciones IBR'!$F1239</f>
        <v>5861153267834</v>
      </c>
    </row>
    <row r="440" spans="1:4" x14ac:dyDescent="0.3">
      <c r="A440" s="13">
        <v>45717</v>
      </c>
      <c r="B440" s="8" t="s">
        <v>4</v>
      </c>
      <c r="C440" s="14">
        <f>'[1]Posiciones IBR'!$F1240</f>
        <v>5841406979580</v>
      </c>
    </row>
    <row r="441" spans="1:4" x14ac:dyDescent="0.3">
      <c r="A441" s="13">
        <v>45748</v>
      </c>
      <c r="B441" s="8" t="s">
        <v>4</v>
      </c>
      <c r="C441" s="14">
        <f>'[1]Posiciones IBR'!$F1241</f>
        <v>5944918785864.5</v>
      </c>
    </row>
    <row r="442" spans="1:4" x14ac:dyDescent="0.3">
      <c r="A442" s="13">
        <v>45778</v>
      </c>
      <c r="B442" s="8" t="s">
        <v>4</v>
      </c>
      <c r="C442" s="14">
        <f>'[1]Posiciones IBR'!$F1242</f>
        <v>5897441650858</v>
      </c>
      <c r="D442" s="21"/>
    </row>
    <row r="443" spans="1:4" x14ac:dyDescent="0.3">
      <c r="A443" s="13">
        <v>45809</v>
      </c>
      <c r="B443" s="8" t="s">
        <v>4</v>
      </c>
      <c r="C443" s="14">
        <f>'[1]Posiciones IBR'!$F1243</f>
        <v>5891114650858</v>
      </c>
      <c r="D443" s="21"/>
    </row>
    <row r="444" spans="1:4" x14ac:dyDescent="0.3">
      <c r="A444" s="13">
        <v>45839</v>
      </c>
      <c r="B444" s="8" t="s">
        <v>4</v>
      </c>
      <c r="C444" s="14">
        <f>'[1]Posiciones IBR'!$F1244</f>
        <v>5913427313857</v>
      </c>
      <c r="D444" s="21"/>
    </row>
    <row r="445" spans="1:4" x14ac:dyDescent="0.3">
      <c r="A445" s="13">
        <v>45870</v>
      </c>
      <c r="B445" s="8" t="s">
        <v>4</v>
      </c>
      <c r="C445" s="14">
        <f>'[1]Posiciones IBR'!$F1245</f>
        <v>5908427313857</v>
      </c>
      <c r="D445" s="21"/>
    </row>
    <row r="446" spans="1:4" x14ac:dyDescent="0.3">
      <c r="A446" s="13">
        <v>45901</v>
      </c>
      <c r="B446" s="8" t="s">
        <v>4</v>
      </c>
      <c r="C446" s="14">
        <f>'[1]Posiciones IBR'!$F1246</f>
        <v>5716912117000</v>
      </c>
      <c r="D446" s="21"/>
    </row>
    <row r="447" spans="1:4" x14ac:dyDescent="0.3">
      <c r="A447" s="13">
        <v>45931</v>
      </c>
      <c r="B447" s="8" t="s">
        <v>4</v>
      </c>
      <c r="C447" s="14">
        <f>'[1]Posiciones IBR'!$F1247</f>
        <v>5752005217000</v>
      </c>
      <c r="D447" s="21"/>
    </row>
    <row r="448" spans="1:4" x14ac:dyDescent="0.3">
      <c r="A448" s="13">
        <v>45962</v>
      </c>
      <c r="B448" s="8" t="s">
        <v>4</v>
      </c>
      <c r="C448" s="14">
        <f>'[1]Posiciones IBR'!$F1248</f>
        <v>5742633558000</v>
      </c>
      <c r="D448" s="21"/>
    </row>
    <row r="449" spans="1:4" x14ac:dyDescent="0.3">
      <c r="A449" s="13">
        <v>45992</v>
      </c>
      <c r="B449" s="8" t="s">
        <v>4</v>
      </c>
      <c r="C449" s="14">
        <f>'[1]Posiciones IBR'!$F1249</f>
        <v>5562633558000</v>
      </c>
      <c r="D449" s="21"/>
    </row>
    <row r="450" spans="1:4" x14ac:dyDescent="0.3">
      <c r="A450" s="13">
        <v>46023</v>
      </c>
      <c r="B450" s="8" t="s">
        <v>4</v>
      </c>
      <c r="C450" s="14">
        <f>'[1]Posiciones IBR'!$F1250</f>
        <v>5954990744555</v>
      </c>
      <c r="D450" s="21"/>
    </row>
    <row r="451" spans="1:4" x14ac:dyDescent="0.3">
      <c r="A451" s="13">
        <v>46054</v>
      </c>
      <c r="B451" s="8" t="s">
        <v>4</v>
      </c>
      <c r="C451" s="14">
        <f>'[1]Posiciones IBR'!$F1251</f>
        <v>5698915429076</v>
      </c>
      <c r="D451" s="21"/>
    </row>
    <row r="452" spans="1:4" x14ac:dyDescent="0.3">
      <c r="A452" s="13">
        <v>46082</v>
      </c>
      <c r="B452" s="8" t="s">
        <v>4</v>
      </c>
      <c r="C452" s="14">
        <f>'[1]Posiciones IBR'!$F1252</f>
        <v>5695356849719.9004</v>
      </c>
      <c r="D452" s="21"/>
    </row>
    <row r="453" spans="1:4" x14ac:dyDescent="0.3">
      <c r="A453" s="13">
        <v>46113</v>
      </c>
      <c r="B453" s="8" t="s">
        <v>4</v>
      </c>
      <c r="C453" s="14">
        <f>'[1]Posiciones IBR'!$F1253</f>
        <v>6100397852317</v>
      </c>
      <c r="D453" s="21"/>
    </row>
    <row r="454" spans="1:4" x14ac:dyDescent="0.3">
      <c r="A454" s="13">
        <v>46143</v>
      </c>
      <c r="B454" s="8" t="s">
        <v>4</v>
      </c>
      <c r="C454" s="14">
        <f>'[1]Posiciones IBR'!$F1254</f>
        <v>0</v>
      </c>
      <c r="D454" s="21"/>
    </row>
    <row r="455" spans="1:4" x14ac:dyDescent="0.3">
      <c r="A455" s="13">
        <v>46174</v>
      </c>
      <c r="B455" s="8" t="s">
        <v>4</v>
      </c>
      <c r="C455" s="14">
        <f>'[1]Posiciones IBR'!$F1255</f>
        <v>0</v>
      </c>
      <c r="D455" s="21"/>
    </row>
    <row r="456" spans="1:4" x14ac:dyDescent="0.3">
      <c r="A456" s="13">
        <v>46204</v>
      </c>
      <c r="B456" s="8" t="s">
        <v>4</v>
      </c>
      <c r="C456" s="14">
        <f>'[1]Posiciones IBR'!$F1256</f>
        <v>0</v>
      </c>
      <c r="D456" s="21"/>
    </row>
    <row r="457" spans="1:4" x14ac:dyDescent="0.3">
      <c r="A457" s="13">
        <v>46235</v>
      </c>
      <c r="B457" s="8" t="s">
        <v>4</v>
      </c>
      <c r="C457" s="14">
        <f>'[1]Posiciones IBR'!$F1257</f>
        <v>0</v>
      </c>
      <c r="D457" s="21"/>
    </row>
    <row r="458" spans="1:4" x14ac:dyDescent="0.3">
      <c r="A458" s="13">
        <v>46266</v>
      </c>
      <c r="B458" s="8" t="s">
        <v>4</v>
      </c>
      <c r="C458" s="14">
        <f>'[1]Posiciones IBR'!$F1258</f>
        <v>0</v>
      </c>
      <c r="D458" s="21"/>
    </row>
    <row r="459" spans="1:4" x14ac:dyDescent="0.3">
      <c r="A459" s="13">
        <v>46296</v>
      </c>
      <c r="B459" s="8" t="s">
        <v>4</v>
      </c>
      <c r="C459" s="14">
        <f>'[1]Posiciones IBR'!$F1259</f>
        <v>0</v>
      </c>
      <c r="D459" s="21"/>
    </row>
    <row r="460" spans="1:4" x14ac:dyDescent="0.3">
      <c r="A460" s="13">
        <v>46327</v>
      </c>
      <c r="B460" s="8" t="s">
        <v>4</v>
      </c>
      <c r="C460" s="14">
        <f>'[1]Posiciones IBR'!$F1260</f>
        <v>0</v>
      </c>
      <c r="D460" s="21"/>
    </row>
    <row r="461" spans="1:4" x14ac:dyDescent="0.3">
      <c r="A461" s="13">
        <v>46357</v>
      </c>
      <c r="B461" s="8" t="s">
        <v>4</v>
      </c>
      <c r="C461" s="14">
        <f>'[1]Posiciones IBR'!$F1261</f>
        <v>0</v>
      </c>
      <c r="D461" s="21"/>
    </row>
    <row r="462" spans="1:4" x14ac:dyDescent="0.3">
      <c r="A462" s="13"/>
      <c r="B462" s="8"/>
      <c r="C462" s="14"/>
      <c r="D462" s="21"/>
    </row>
    <row r="463" spans="1:4" x14ac:dyDescent="0.3">
      <c r="A463" s="13"/>
      <c r="B463" s="8"/>
      <c r="C463" s="14"/>
      <c r="D463" s="21"/>
    </row>
    <row r="464" spans="1:4" x14ac:dyDescent="0.3">
      <c r="A464" s="22"/>
      <c r="B464" s="23"/>
      <c r="C464" s="24"/>
      <c r="D464" s="21"/>
    </row>
    <row r="465" spans="1:4" x14ac:dyDescent="0.3">
      <c r="A465" s="13">
        <v>39630</v>
      </c>
      <c r="B465" s="8" t="s">
        <v>5</v>
      </c>
      <c r="C465" s="14">
        <v>0</v>
      </c>
      <c r="D465" s="21"/>
    </row>
    <row r="466" spans="1:4" x14ac:dyDescent="0.3">
      <c r="A466" s="13">
        <v>39661</v>
      </c>
      <c r="B466" s="8" t="s">
        <v>5</v>
      </c>
      <c r="C466" s="14">
        <v>0</v>
      </c>
      <c r="D466" s="21"/>
    </row>
    <row r="467" spans="1:4" x14ac:dyDescent="0.3">
      <c r="A467" s="13">
        <v>39692</v>
      </c>
      <c r="B467" s="8" t="s">
        <v>5</v>
      </c>
      <c r="C467" s="14">
        <v>0</v>
      </c>
      <c r="D467" s="21"/>
    </row>
    <row r="468" spans="1:4" x14ac:dyDescent="0.3">
      <c r="A468" s="13">
        <v>39722</v>
      </c>
      <c r="B468" s="8" t="s">
        <v>5</v>
      </c>
      <c r="C468" s="14">
        <v>0</v>
      </c>
      <c r="D468" s="21"/>
    </row>
    <row r="469" spans="1:4" x14ac:dyDescent="0.3">
      <c r="A469" s="13">
        <v>39753</v>
      </c>
      <c r="B469" s="8" t="s">
        <v>5</v>
      </c>
      <c r="C469" s="14">
        <v>0</v>
      </c>
      <c r="D469" s="21"/>
    </row>
    <row r="470" spans="1:4" x14ac:dyDescent="0.3">
      <c r="A470" s="13">
        <v>39783</v>
      </c>
      <c r="B470" s="8" t="s">
        <v>5</v>
      </c>
      <c r="C470" s="14">
        <v>0</v>
      </c>
      <c r="D470" s="21"/>
    </row>
    <row r="471" spans="1:4" x14ac:dyDescent="0.3">
      <c r="A471" s="13">
        <v>39814</v>
      </c>
      <c r="B471" s="8" t="s">
        <v>5</v>
      </c>
      <c r="C471" s="14">
        <v>0</v>
      </c>
      <c r="D471" s="21"/>
    </row>
    <row r="472" spans="1:4" x14ac:dyDescent="0.3">
      <c r="A472" s="13">
        <v>39845</v>
      </c>
      <c r="B472" s="8" t="s">
        <v>5</v>
      </c>
      <c r="C472" s="14">
        <v>0</v>
      </c>
      <c r="D472" s="21"/>
    </row>
    <row r="473" spans="1:4" x14ac:dyDescent="0.3">
      <c r="A473" s="13">
        <v>39873</v>
      </c>
      <c r="B473" s="8" t="s">
        <v>5</v>
      </c>
      <c r="C473" s="14">
        <v>0</v>
      </c>
      <c r="D473" s="21"/>
    </row>
    <row r="474" spans="1:4" x14ac:dyDescent="0.3">
      <c r="A474" s="13">
        <v>39904</v>
      </c>
      <c r="B474" s="8" t="s">
        <v>5</v>
      </c>
      <c r="C474" s="14">
        <v>0</v>
      </c>
      <c r="D474" s="21"/>
    </row>
    <row r="475" spans="1:4" x14ac:dyDescent="0.3">
      <c r="A475" s="13">
        <v>39934</v>
      </c>
      <c r="B475" s="8" t="s">
        <v>5</v>
      </c>
      <c r="C475" s="14">
        <v>0</v>
      </c>
      <c r="D475" s="21"/>
    </row>
    <row r="476" spans="1:4" x14ac:dyDescent="0.3">
      <c r="A476" s="13">
        <v>39965</v>
      </c>
      <c r="B476" s="8" t="s">
        <v>5</v>
      </c>
      <c r="C476" s="14">
        <v>0</v>
      </c>
      <c r="D476" s="21"/>
    </row>
    <row r="477" spans="1:4" x14ac:dyDescent="0.3">
      <c r="A477" s="13">
        <v>39995</v>
      </c>
      <c r="B477" s="8" t="s">
        <v>5</v>
      </c>
      <c r="C477" s="14">
        <v>0</v>
      </c>
      <c r="D477" s="21"/>
    </row>
    <row r="478" spans="1:4" x14ac:dyDescent="0.3">
      <c r="A478" s="13">
        <v>40026</v>
      </c>
      <c r="B478" s="8" t="s">
        <v>5</v>
      </c>
      <c r="C478" s="14">
        <v>0</v>
      </c>
      <c r="D478" s="21"/>
    </row>
    <row r="479" spans="1:4" x14ac:dyDescent="0.3">
      <c r="A479" s="13">
        <v>40057</v>
      </c>
      <c r="B479" s="8" t="s">
        <v>5</v>
      </c>
      <c r="C479" s="14">
        <v>0</v>
      </c>
      <c r="D479" s="21"/>
    </row>
    <row r="480" spans="1:4" x14ac:dyDescent="0.3">
      <c r="A480" s="13">
        <v>40087</v>
      </c>
      <c r="B480" s="8" t="s">
        <v>5</v>
      </c>
      <c r="C480" s="14">
        <v>0</v>
      </c>
      <c r="D480" s="21"/>
    </row>
    <row r="481" spans="1:4" x14ac:dyDescent="0.3">
      <c r="A481" s="13">
        <v>40118</v>
      </c>
      <c r="B481" s="8" t="s">
        <v>5</v>
      </c>
      <c r="C481" s="14">
        <v>0</v>
      </c>
      <c r="D481" s="21"/>
    </row>
    <row r="482" spans="1:4" x14ac:dyDescent="0.3">
      <c r="A482" s="13">
        <v>40148</v>
      </c>
      <c r="B482" s="8" t="s">
        <v>5</v>
      </c>
      <c r="C482" s="14">
        <v>0</v>
      </c>
      <c r="D482" s="21"/>
    </row>
    <row r="483" spans="1:4" x14ac:dyDescent="0.3">
      <c r="A483" s="13">
        <v>40179</v>
      </c>
      <c r="B483" s="8" t="s">
        <v>5</v>
      </c>
      <c r="C483" s="14">
        <v>0</v>
      </c>
      <c r="D483" s="21"/>
    </row>
    <row r="484" spans="1:4" x14ac:dyDescent="0.3">
      <c r="A484" s="13">
        <v>40210</v>
      </c>
      <c r="B484" s="8" t="s">
        <v>5</v>
      </c>
      <c r="C484" s="14">
        <v>0</v>
      </c>
      <c r="D484" s="21"/>
    </row>
    <row r="485" spans="1:4" x14ac:dyDescent="0.3">
      <c r="A485" s="13">
        <v>40238</v>
      </c>
      <c r="B485" s="8" t="s">
        <v>5</v>
      </c>
      <c r="C485" s="14">
        <v>0</v>
      </c>
      <c r="D485" s="21"/>
    </row>
    <row r="486" spans="1:4" x14ac:dyDescent="0.3">
      <c r="A486" s="13">
        <v>40269</v>
      </c>
      <c r="B486" s="8" t="s">
        <v>5</v>
      </c>
      <c r="C486" s="14">
        <v>0</v>
      </c>
      <c r="D486" s="21"/>
    </row>
    <row r="487" spans="1:4" x14ac:dyDescent="0.3">
      <c r="A487" s="13">
        <v>40299</v>
      </c>
      <c r="B487" s="8" t="s">
        <v>5</v>
      </c>
      <c r="C487" s="14">
        <v>0</v>
      </c>
      <c r="D487" s="21"/>
    </row>
    <row r="488" spans="1:4" x14ac:dyDescent="0.3">
      <c r="A488" s="13">
        <v>40330</v>
      </c>
      <c r="B488" s="8" t="s">
        <v>5</v>
      </c>
      <c r="C488" s="14">
        <v>0</v>
      </c>
      <c r="D488" s="21"/>
    </row>
    <row r="489" spans="1:4" x14ac:dyDescent="0.3">
      <c r="A489" s="13">
        <v>40360</v>
      </c>
      <c r="B489" s="8" t="s">
        <v>5</v>
      </c>
      <c r="C489" s="14">
        <v>0</v>
      </c>
      <c r="D489" s="21"/>
    </row>
    <row r="490" spans="1:4" x14ac:dyDescent="0.3">
      <c r="A490" s="13">
        <v>40391</v>
      </c>
      <c r="B490" s="8" t="s">
        <v>5</v>
      </c>
      <c r="C490" s="14">
        <v>0</v>
      </c>
      <c r="D490" s="21"/>
    </row>
    <row r="491" spans="1:4" x14ac:dyDescent="0.3">
      <c r="A491" s="13">
        <v>40422</v>
      </c>
      <c r="B491" s="8" t="s">
        <v>5</v>
      </c>
      <c r="C491" s="14">
        <v>0</v>
      </c>
      <c r="D491" s="21"/>
    </row>
    <row r="492" spans="1:4" x14ac:dyDescent="0.3">
      <c r="A492" s="13">
        <v>40452</v>
      </c>
      <c r="B492" s="8" t="s">
        <v>5</v>
      </c>
      <c r="C492" s="14">
        <v>0</v>
      </c>
      <c r="D492" s="21"/>
    </row>
    <row r="493" spans="1:4" x14ac:dyDescent="0.3">
      <c r="A493" s="13">
        <v>40483</v>
      </c>
      <c r="B493" s="8" t="s">
        <v>5</v>
      </c>
      <c r="C493" s="14">
        <v>0</v>
      </c>
      <c r="D493" s="21"/>
    </row>
    <row r="494" spans="1:4" x14ac:dyDescent="0.3">
      <c r="A494" s="13">
        <v>40513</v>
      </c>
      <c r="B494" s="8" t="s">
        <v>5</v>
      </c>
      <c r="C494" s="14">
        <v>0</v>
      </c>
      <c r="D494" s="21"/>
    </row>
    <row r="495" spans="1:4" x14ac:dyDescent="0.3">
      <c r="A495" s="13">
        <v>40544</v>
      </c>
      <c r="B495" s="8" t="s">
        <v>5</v>
      </c>
      <c r="C495" s="14">
        <v>0</v>
      </c>
      <c r="D495" s="21"/>
    </row>
    <row r="496" spans="1:4" x14ac:dyDescent="0.3">
      <c r="A496" s="13">
        <v>40575</v>
      </c>
      <c r="B496" s="8" t="s">
        <v>5</v>
      </c>
      <c r="C496" s="14">
        <v>0</v>
      </c>
      <c r="D496" s="21"/>
    </row>
    <row r="497" spans="1:4" x14ac:dyDescent="0.3">
      <c r="A497" s="13">
        <v>40603</v>
      </c>
      <c r="B497" s="8" t="s">
        <v>5</v>
      </c>
      <c r="C497" s="14">
        <v>0</v>
      </c>
      <c r="D497" s="21"/>
    </row>
    <row r="498" spans="1:4" x14ac:dyDescent="0.3">
      <c r="A498" s="13">
        <v>40634</v>
      </c>
      <c r="B498" s="8" t="s">
        <v>5</v>
      </c>
      <c r="C498" s="14">
        <v>0</v>
      </c>
      <c r="D498" s="21"/>
    </row>
    <row r="499" spans="1:4" x14ac:dyDescent="0.3">
      <c r="A499" s="13">
        <v>40664</v>
      </c>
      <c r="B499" s="8" t="s">
        <v>5</v>
      </c>
      <c r="C499" s="14">
        <v>0</v>
      </c>
      <c r="D499" s="21"/>
    </row>
    <row r="500" spans="1:4" x14ac:dyDescent="0.3">
      <c r="A500" s="13">
        <v>40695</v>
      </c>
      <c r="B500" s="8" t="s">
        <v>5</v>
      </c>
      <c r="C500" s="14">
        <v>0</v>
      </c>
      <c r="D500" s="21"/>
    </row>
    <row r="501" spans="1:4" x14ac:dyDescent="0.3">
      <c r="A501" s="13">
        <v>40725</v>
      </c>
      <c r="B501" s="8" t="s">
        <v>5</v>
      </c>
      <c r="C501" s="14">
        <v>0</v>
      </c>
      <c r="D501" s="21"/>
    </row>
    <row r="502" spans="1:4" x14ac:dyDescent="0.3">
      <c r="A502" s="13">
        <v>40756</v>
      </c>
      <c r="B502" s="8" t="s">
        <v>5</v>
      </c>
      <c r="C502" s="14">
        <v>0</v>
      </c>
      <c r="D502" s="21"/>
    </row>
    <row r="503" spans="1:4" x14ac:dyDescent="0.3">
      <c r="A503" s="13">
        <v>40787</v>
      </c>
      <c r="B503" s="8" t="s">
        <v>5</v>
      </c>
      <c r="C503" s="14">
        <v>0</v>
      </c>
      <c r="D503" s="21"/>
    </row>
    <row r="504" spans="1:4" x14ac:dyDescent="0.3">
      <c r="A504" s="13">
        <v>40817</v>
      </c>
      <c r="B504" s="8" t="s">
        <v>5</v>
      </c>
      <c r="C504" s="14">
        <v>0</v>
      </c>
      <c r="D504" s="21"/>
    </row>
    <row r="505" spans="1:4" x14ac:dyDescent="0.3">
      <c r="A505" s="13">
        <v>40848</v>
      </c>
      <c r="B505" s="8" t="s">
        <v>5</v>
      </c>
      <c r="C505" s="14">
        <v>0</v>
      </c>
      <c r="D505" s="21"/>
    </row>
    <row r="506" spans="1:4" x14ac:dyDescent="0.3">
      <c r="A506" s="13">
        <v>40878</v>
      </c>
      <c r="B506" s="8" t="s">
        <v>5</v>
      </c>
      <c r="C506" s="14">
        <v>0</v>
      </c>
      <c r="D506" s="21"/>
    </row>
    <row r="507" spans="1:4" x14ac:dyDescent="0.3">
      <c r="A507" s="13">
        <v>40909</v>
      </c>
      <c r="B507" s="8" t="s">
        <v>5</v>
      </c>
      <c r="C507" s="14">
        <v>0</v>
      </c>
      <c r="D507" s="21"/>
    </row>
    <row r="508" spans="1:4" x14ac:dyDescent="0.3">
      <c r="A508" s="13">
        <v>40940</v>
      </c>
      <c r="B508" s="8" t="s">
        <v>5</v>
      </c>
      <c r="C508" s="14">
        <v>0</v>
      </c>
      <c r="D508" s="21"/>
    </row>
    <row r="509" spans="1:4" x14ac:dyDescent="0.3">
      <c r="A509" s="13">
        <v>40969</v>
      </c>
      <c r="B509" s="8" t="s">
        <v>5</v>
      </c>
      <c r="C509" s="14">
        <v>0</v>
      </c>
      <c r="D509" s="21"/>
    </row>
    <row r="510" spans="1:4" x14ac:dyDescent="0.3">
      <c r="A510" s="13">
        <v>41000</v>
      </c>
      <c r="B510" s="8" t="s">
        <v>5</v>
      </c>
      <c r="C510" s="14">
        <v>0</v>
      </c>
      <c r="D510" s="21"/>
    </row>
    <row r="511" spans="1:4" x14ac:dyDescent="0.3">
      <c r="A511" s="13">
        <v>41030</v>
      </c>
      <c r="B511" s="8" t="s">
        <v>5</v>
      </c>
      <c r="C511" s="14">
        <v>0</v>
      </c>
      <c r="D511" s="21"/>
    </row>
    <row r="512" spans="1:4" x14ac:dyDescent="0.3">
      <c r="A512" s="13">
        <v>41061</v>
      </c>
      <c r="B512" s="8" t="s">
        <v>5</v>
      </c>
      <c r="C512" s="14">
        <v>0</v>
      </c>
      <c r="D512" s="21"/>
    </row>
    <row r="513" spans="1:4" x14ac:dyDescent="0.3">
      <c r="A513" s="13">
        <v>41091</v>
      </c>
      <c r="B513" s="8" t="s">
        <v>5</v>
      </c>
      <c r="C513" s="14">
        <v>10736400932.6</v>
      </c>
      <c r="D513" s="21"/>
    </row>
    <row r="514" spans="1:4" x14ac:dyDescent="0.3">
      <c r="A514" s="13">
        <v>41122</v>
      </c>
      <c r="B514" s="8" t="s">
        <v>5</v>
      </c>
      <c r="C514" s="14">
        <v>395898409383.72998</v>
      </c>
      <c r="D514" s="21"/>
    </row>
    <row r="515" spans="1:4" x14ac:dyDescent="0.3">
      <c r="A515" s="13">
        <v>41153</v>
      </c>
      <c r="B515" s="8" t="s">
        <v>5</v>
      </c>
      <c r="C515" s="14">
        <v>1278623915608.46</v>
      </c>
      <c r="D515" s="21"/>
    </row>
    <row r="516" spans="1:4" x14ac:dyDescent="0.3">
      <c r="A516" s="13">
        <v>41183</v>
      </c>
      <c r="B516" s="8" t="s">
        <v>5</v>
      </c>
      <c r="C516" s="14">
        <v>1409219995143.76</v>
      </c>
      <c r="D516" s="21"/>
    </row>
    <row r="517" spans="1:4" x14ac:dyDescent="0.3">
      <c r="A517" s="13">
        <v>41214</v>
      </c>
      <c r="B517" s="8" t="s">
        <v>5</v>
      </c>
      <c r="C517" s="14">
        <v>1739292606539.4502</v>
      </c>
      <c r="D517" s="21"/>
    </row>
    <row r="518" spans="1:4" x14ac:dyDescent="0.3">
      <c r="A518" s="13">
        <v>41244</v>
      </c>
      <c r="B518" s="8" t="s">
        <v>5</v>
      </c>
      <c r="C518" s="14">
        <v>1753702085065.8303</v>
      </c>
      <c r="D518" s="21"/>
    </row>
    <row r="519" spans="1:4" x14ac:dyDescent="0.3">
      <c r="A519" s="13">
        <v>41275</v>
      </c>
      <c r="B519" s="8" t="s">
        <v>5</v>
      </c>
      <c r="C519" s="14">
        <v>1860190799905.2798</v>
      </c>
      <c r="D519" s="21"/>
    </row>
    <row r="520" spans="1:4" x14ac:dyDescent="0.3">
      <c r="A520" s="13">
        <v>41306</v>
      </c>
      <c r="B520" s="8" t="s">
        <v>5</v>
      </c>
      <c r="C520" s="14">
        <v>2113733072125.3801</v>
      </c>
      <c r="D520" s="21"/>
    </row>
    <row r="521" spans="1:4" x14ac:dyDescent="0.3">
      <c r="A521" s="13">
        <v>41334</v>
      </c>
      <c r="B521" s="8" t="s">
        <v>5</v>
      </c>
      <c r="C521" s="14">
        <v>2638808537970.9707</v>
      </c>
      <c r="D521" s="21"/>
    </row>
    <row r="522" spans="1:4" x14ac:dyDescent="0.3">
      <c r="A522" s="13">
        <v>41365</v>
      </c>
      <c r="B522" s="8" t="s">
        <v>5</v>
      </c>
      <c r="C522" s="14">
        <v>3794306574436.6196</v>
      </c>
      <c r="D522" s="21"/>
    </row>
    <row r="523" spans="1:4" x14ac:dyDescent="0.3">
      <c r="A523" s="13">
        <v>41395</v>
      </c>
      <c r="B523" s="8" t="s">
        <v>5</v>
      </c>
      <c r="C523" s="14">
        <v>4443519152060.3105</v>
      </c>
      <c r="D523" s="21"/>
    </row>
    <row r="524" spans="1:4" x14ac:dyDescent="0.3">
      <c r="A524" s="13">
        <v>41426</v>
      </c>
      <c r="B524" s="8" t="s">
        <v>5</v>
      </c>
      <c r="C524" s="14">
        <v>5441636414484</v>
      </c>
      <c r="D524" s="21"/>
    </row>
    <row r="525" spans="1:4" x14ac:dyDescent="0.3">
      <c r="A525" s="13">
        <v>41456</v>
      </c>
      <c r="B525" s="8" t="s">
        <v>5</v>
      </c>
      <c r="C525" s="14">
        <v>5276885903223</v>
      </c>
      <c r="D525" s="21"/>
    </row>
    <row r="526" spans="1:4" x14ac:dyDescent="0.3">
      <c r="A526" s="13">
        <v>41487</v>
      </c>
      <c r="B526" s="8" t="s">
        <v>5</v>
      </c>
      <c r="C526" s="14">
        <v>5793112373612</v>
      </c>
      <c r="D526" s="21"/>
    </row>
    <row r="527" spans="1:4" x14ac:dyDescent="0.3">
      <c r="A527" s="13">
        <v>41518</v>
      </c>
      <c r="B527" s="8" t="s">
        <v>5</v>
      </c>
      <c r="C527" s="14">
        <v>5781182186427</v>
      </c>
      <c r="D527" s="21"/>
    </row>
    <row r="528" spans="1:4" x14ac:dyDescent="0.3">
      <c r="A528" s="13">
        <v>41548</v>
      </c>
      <c r="B528" s="8" t="s">
        <v>5</v>
      </c>
      <c r="C528" s="14">
        <v>5721227676911.3809</v>
      </c>
      <c r="D528" s="21"/>
    </row>
    <row r="529" spans="1:4" x14ac:dyDescent="0.3">
      <c r="A529" s="13">
        <v>41579</v>
      </c>
      <c r="B529" s="8" t="s">
        <v>5</v>
      </c>
      <c r="C529" s="14">
        <v>5769151414412.79</v>
      </c>
      <c r="D529" s="21"/>
    </row>
    <row r="530" spans="1:4" x14ac:dyDescent="0.3">
      <c r="A530" s="13">
        <v>41609</v>
      </c>
      <c r="B530" s="8" t="s">
        <v>5</v>
      </c>
      <c r="C530" s="14">
        <v>6033441138708.75</v>
      </c>
      <c r="D530" s="21"/>
    </row>
    <row r="531" spans="1:4" x14ac:dyDescent="0.3">
      <c r="A531" s="13">
        <v>41640</v>
      </c>
      <c r="B531" s="8" t="s">
        <v>5</v>
      </c>
      <c r="C531" s="14">
        <v>5904465606780.3604</v>
      </c>
      <c r="D531" s="21"/>
    </row>
    <row r="532" spans="1:4" x14ac:dyDescent="0.3">
      <c r="A532" s="13">
        <v>41671</v>
      </c>
      <c r="B532" s="8" t="s">
        <v>5</v>
      </c>
      <c r="C532" s="14">
        <v>6592170750743.0098</v>
      </c>
      <c r="D532" s="21"/>
    </row>
    <row r="533" spans="1:4" x14ac:dyDescent="0.3">
      <c r="A533" s="13">
        <v>41699</v>
      </c>
      <c r="B533" s="8" t="s">
        <v>5</v>
      </c>
      <c r="C533" s="14">
        <v>6454762439295.2695</v>
      </c>
      <c r="D533" s="21"/>
    </row>
    <row r="534" spans="1:4" x14ac:dyDescent="0.3">
      <c r="A534" s="13">
        <v>41730</v>
      </c>
      <c r="B534" s="8" t="s">
        <v>5</v>
      </c>
      <c r="C534" s="14">
        <v>6413323429971.0303</v>
      </c>
      <c r="D534" s="21"/>
    </row>
    <row r="535" spans="1:4" x14ac:dyDescent="0.3">
      <c r="A535" s="13">
        <v>41760</v>
      </c>
      <c r="B535" s="8" t="s">
        <v>5</v>
      </c>
      <c r="C535" s="14">
        <v>7069454807140.3701</v>
      </c>
      <c r="D535" s="21"/>
    </row>
    <row r="536" spans="1:4" x14ac:dyDescent="0.3">
      <c r="A536" s="13">
        <v>41791</v>
      </c>
      <c r="B536" s="8" t="s">
        <v>5</v>
      </c>
      <c r="C536" s="14">
        <v>8104068718395.04</v>
      </c>
      <c r="D536" s="21"/>
    </row>
    <row r="537" spans="1:4" x14ac:dyDescent="0.3">
      <c r="A537" s="13">
        <v>41821</v>
      </c>
      <c r="B537" s="8" t="s">
        <v>5</v>
      </c>
      <c r="C537" s="14">
        <v>8165185122690.54</v>
      </c>
      <c r="D537" s="21"/>
    </row>
    <row r="538" spans="1:4" x14ac:dyDescent="0.3">
      <c r="A538" s="13">
        <v>41852</v>
      </c>
      <c r="B538" s="8" t="s">
        <v>5</v>
      </c>
      <c r="C538" s="14">
        <v>8078177412953.8799</v>
      </c>
      <c r="D538" s="21"/>
    </row>
    <row r="539" spans="1:4" x14ac:dyDescent="0.3">
      <c r="A539" s="13">
        <v>41883</v>
      </c>
      <c r="B539" s="8" t="s">
        <v>5</v>
      </c>
      <c r="C539" s="14">
        <v>8003623952520.7783</v>
      </c>
      <c r="D539" s="21"/>
    </row>
    <row r="540" spans="1:4" x14ac:dyDescent="0.3">
      <c r="A540" s="13">
        <v>41913</v>
      </c>
      <c r="B540" s="8" t="s">
        <v>5</v>
      </c>
      <c r="C540" s="14">
        <v>8010472710623.3047</v>
      </c>
      <c r="D540" s="21"/>
    </row>
    <row r="541" spans="1:4" x14ac:dyDescent="0.3">
      <c r="A541" s="13">
        <v>41944</v>
      </c>
      <c r="B541" s="8" t="s">
        <v>5</v>
      </c>
      <c r="C541" s="14">
        <v>8724921587924.001</v>
      </c>
      <c r="D541" s="21"/>
    </row>
    <row r="542" spans="1:4" x14ac:dyDescent="0.3">
      <c r="A542" s="13">
        <v>41974</v>
      </c>
      <c r="B542" s="8" t="s">
        <v>5</v>
      </c>
      <c r="C542" s="14">
        <v>8797305493724.3203</v>
      </c>
      <c r="D542" s="21"/>
    </row>
    <row r="543" spans="1:4" x14ac:dyDescent="0.3">
      <c r="A543" s="13">
        <v>42005</v>
      </c>
      <c r="B543" s="8" t="s">
        <v>5</v>
      </c>
      <c r="C543" s="14">
        <v>9263385595110.8535</v>
      </c>
      <c r="D543" s="21"/>
    </row>
    <row r="544" spans="1:4" x14ac:dyDescent="0.3">
      <c r="A544" s="13">
        <v>42036</v>
      </c>
      <c r="B544" s="8" t="s">
        <v>5</v>
      </c>
      <c r="C544" s="14">
        <v>10008403554124.396</v>
      </c>
      <c r="D544" s="21"/>
    </row>
    <row r="545" spans="1:4" x14ac:dyDescent="0.3">
      <c r="A545" s="13">
        <v>42064</v>
      </c>
      <c r="B545" s="8" t="s">
        <v>5</v>
      </c>
      <c r="C545" s="14">
        <v>11056737501660.055</v>
      </c>
      <c r="D545" s="21"/>
    </row>
    <row r="546" spans="1:4" x14ac:dyDescent="0.3">
      <c r="A546" s="13">
        <v>42095</v>
      </c>
      <c r="B546" s="8" t="s">
        <v>5</v>
      </c>
      <c r="C546" s="14">
        <v>12157445776599.592</v>
      </c>
      <c r="D546" s="21"/>
    </row>
    <row r="547" spans="1:4" x14ac:dyDescent="0.3">
      <c r="A547" s="13">
        <v>42125</v>
      </c>
      <c r="B547" s="8" t="s">
        <v>5</v>
      </c>
      <c r="C547" s="14">
        <v>11714375535106.436</v>
      </c>
      <c r="D547" s="21"/>
    </row>
    <row r="548" spans="1:4" x14ac:dyDescent="0.3">
      <c r="A548" s="13">
        <v>42156</v>
      </c>
      <c r="B548" s="8" t="s">
        <v>5</v>
      </c>
      <c r="C548" s="14">
        <v>12407392413540.484</v>
      </c>
      <c r="D548" s="21"/>
    </row>
    <row r="549" spans="1:4" x14ac:dyDescent="0.3">
      <c r="A549" s="13">
        <v>42186</v>
      </c>
      <c r="B549" s="8" t="s">
        <v>5</v>
      </c>
      <c r="C549" s="14">
        <v>12421253163765.184</v>
      </c>
      <c r="D549" s="21"/>
    </row>
    <row r="550" spans="1:4" x14ac:dyDescent="0.3">
      <c r="A550" s="13">
        <v>42217</v>
      </c>
      <c r="B550" s="8" t="s">
        <v>5</v>
      </c>
      <c r="C550" s="14">
        <v>14732094647912.189</v>
      </c>
      <c r="D550" s="21"/>
    </row>
    <row r="551" spans="1:4" x14ac:dyDescent="0.3">
      <c r="A551" s="13">
        <v>42248</v>
      </c>
      <c r="B551" s="8" t="s">
        <v>5</v>
      </c>
      <c r="C551" s="25">
        <v>18275955310324.863</v>
      </c>
      <c r="D551" s="21"/>
    </row>
    <row r="552" spans="1:4" x14ac:dyDescent="0.3">
      <c r="A552" s="13">
        <v>42278</v>
      </c>
      <c r="B552" s="8" t="s">
        <v>5</v>
      </c>
      <c r="C552" s="25">
        <v>18878869867150.16</v>
      </c>
      <c r="D552" s="21"/>
    </row>
    <row r="553" spans="1:4" x14ac:dyDescent="0.3">
      <c r="A553" s="13">
        <v>42309</v>
      </c>
      <c r="B553" s="8" t="s">
        <v>5</v>
      </c>
      <c r="C553" s="25">
        <v>19694520524655.047</v>
      </c>
      <c r="D553" s="21"/>
    </row>
    <row r="554" spans="1:4" x14ac:dyDescent="0.3">
      <c r="A554" s="13">
        <v>42339</v>
      </c>
      <c r="B554" s="8" t="s">
        <v>5</v>
      </c>
      <c r="C554" s="25">
        <v>21192540679005.129</v>
      </c>
      <c r="D554" s="21"/>
    </row>
    <row r="555" spans="1:4" x14ac:dyDescent="0.3">
      <c r="A555" s="13">
        <v>42370</v>
      </c>
      <c r="B555" s="8" t="s">
        <v>5</v>
      </c>
      <c r="C555" s="25">
        <v>19977514817492.539</v>
      </c>
      <c r="D555" s="21"/>
    </row>
    <row r="556" spans="1:4" x14ac:dyDescent="0.3">
      <c r="A556" s="13">
        <v>42401</v>
      </c>
      <c r="B556" s="8" t="s">
        <v>5</v>
      </c>
      <c r="C556" s="25">
        <v>22902299660100.133</v>
      </c>
      <c r="D556" s="21"/>
    </row>
    <row r="557" spans="1:4" x14ac:dyDescent="0.3">
      <c r="A557" s="13">
        <v>42430</v>
      </c>
      <c r="B557" s="8" t="s">
        <v>5</v>
      </c>
      <c r="C557" s="25">
        <v>25918368881639.652</v>
      </c>
      <c r="D557" s="21"/>
    </row>
    <row r="558" spans="1:4" x14ac:dyDescent="0.3">
      <c r="A558" s="13">
        <v>42461</v>
      </c>
      <c r="B558" s="8" t="s">
        <v>5</v>
      </c>
      <c r="C558" s="25">
        <v>27903668641981.313</v>
      </c>
      <c r="D558" s="21"/>
    </row>
    <row r="559" spans="1:4" x14ac:dyDescent="0.3">
      <c r="A559" s="13">
        <v>42491</v>
      </c>
      <c r="B559" s="8" t="s">
        <v>5</v>
      </c>
      <c r="C559" s="25">
        <v>32621114880164.73</v>
      </c>
      <c r="D559" s="21"/>
    </row>
    <row r="560" spans="1:4" x14ac:dyDescent="0.3">
      <c r="A560" s="13">
        <v>42522</v>
      </c>
      <c r="B560" s="8" t="s">
        <v>5</v>
      </c>
      <c r="C560" s="25">
        <v>35183640497890.742</v>
      </c>
      <c r="D560" s="21"/>
    </row>
    <row r="561" spans="1:4" x14ac:dyDescent="0.3">
      <c r="A561" s="13">
        <v>42552</v>
      </c>
      <c r="B561" s="8" t="s">
        <v>5</v>
      </c>
      <c r="C561" s="25">
        <v>36521841812503.32</v>
      </c>
      <c r="D561" s="21"/>
    </row>
    <row r="562" spans="1:4" x14ac:dyDescent="0.3">
      <c r="A562" s="13">
        <v>42583</v>
      </c>
      <c r="B562" s="8" t="s">
        <v>5</v>
      </c>
      <c r="C562" s="25">
        <v>37465674066332.953</v>
      </c>
      <c r="D562" s="26"/>
    </row>
    <row r="563" spans="1:4" x14ac:dyDescent="0.3">
      <c r="A563" s="13">
        <v>42614</v>
      </c>
      <c r="B563" s="8" t="s">
        <v>5</v>
      </c>
      <c r="C563" s="25">
        <v>40686213476757.703</v>
      </c>
      <c r="D563" s="26"/>
    </row>
    <row r="564" spans="1:4" x14ac:dyDescent="0.3">
      <c r="A564" s="13">
        <v>42644</v>
      </c>
      <c r="B564" s="8" t="s">
        <v>5</v>
      </c>
      <c r="C564" s="25">
        <v>42864686598625.914</v>
      </c>
      <c r="D564" s="26"/>
    </row>
    <row r="565" spans="1:4" x14ac:dyDescent="0.3">
      <c r="A565" s="13">
        <v>42675</v>
      </c>
      <c r="B565" s="8" t="s">
        <v>5</v>
      </c>
      <c r="C565" s="25">
        <v>43733971005961.094</v>
      </c>
      <c r="D565" s="26"/>
    </row>
    <row r="566" spans="1:4" x14ac:dyDescent="0.3">
      <c r="A566" s="13">
        <v>42705</v>
      </c>
      <c r="B566" s="8" t="s">
        <v>5</v>
      </c>
      <c r="C566" s="25">
        <v>45151117036611.547</v>
      </c>
      <c r="D566" s="26"/>
    </row>
    <row r="567" spans="1:4" x14ac:dyDescent="0.3">
      <c r="A567" s="13">
        <v>42736</v>
      </c>
      <c r="B567" s="8" t="s">
        <v>5</v>
      </c>
      <c r="C567" s="25">
        <f>'[1]Posiciones IBR'!$G1142</f>
        <v>30719580969277.98</v>
      </c>
      <c r="D567" s="26"/>
    </row>
    <row r="568" spans="1:4" x14ac:dyDescent="0.3">
      <c r="A568" s="13">
        <v>42767</v>
      </c>
      <c r="B568" s="8" t="s">
        <v>5</v>
      </c>
      <c r="C568" s="25">
        <f>'[1]Posiciones IBR'!$G1143</f>
        <v>33544129154349.801</v>
      </c>
      <c r="D568" s="26"/>
    </row>
    <row r="569" spans="1:4" x14ac:dyDescent="0.3">
      <c r="A569" s="13">
        <v>42795</v>
      </c>
      <c r="B569" s="8" t="s">
        <v>5</v>
      </c>
      <c r="C569" s="25">
        <f>'[1]Posiciones IBR'!$G1144</f>
        <v>34462812060371.684</v>
      </c>
      <c r="D569" s="26"/>
    </row>
    <row r="570" spans="1:4" x14ac:dyDescent="0.3">
      <c r="A570" s="13">
        <v>42826</v>
      </c>
      <c r="B570" s="8" t="s">
        <v>5</v>
      </c>
      <c r="C570" s="25">
        <f>'[1]Posiciones IBR'!$G1145</f>
        <v>34827145198479.086</v>
      </c>
      <c r="D570" s="26"/>
    </row>
    <row r="571" spans="1:4" x14ac:dyDescent="0.3">
      <c r="A571" s="13">
        <v>42856</v>
      </c>
      <c r="B571" s="8" t="s">
        <v>5</v>
      </c>
      <c r="C571" s="25">
        <f>'[1]Posiciones IBR'!$G1146</f>
        <v>35497786022672.438</v>
      </c>
      <c r="D571" s="26"/>
    </row>
    <row r="572" spans="1:4" x14ac:dyDescent="0.3">
      <c r="A572" s="13">
        <v>42887</v>
      </c>
      <c r="B572" s="8" t="s">
        <v>5</v>
      </c>
      <c r="C572" s="25">
        <f>'[1]Posiciones IBR'!$G1147</f>
        <v>36768829278716.773</v>
      </c>
      <c r="D572" s="26"/>
    </row>
    <row r="573" spans="1:4" x14ac:dyDescent="0.3">
      <c r="A573" s="13">
        <v>42917</v>
      </c>
      <c r="B573" s="8" t="s">
        <v>5</v>
      </c>
      <c r="C573" s="25">
        <f>'[1]Posiciones IBR'!$G1148</f>
        <v>37293790277269.406</v>
      </c>
      <c r="D573" s="26"/>
    </row>
    <row r="574" spans="1:4" x14ac:dyDescent="0.3">
      <c r="A574" s="13">
        <v>42948</v>
      </c>
      <c r="B574" s="8" t="s">
        <v>5</v>
      </c>
      <c r="C574" s="25">
        <f>'[1]Posiciones IBR'!$G1149</f>
        <v>38317542250005.203</v>
      </c>
      <c r="D574" s="26"/>
    </row>
    <row r="575" spans="1:4" x14ac:dyDescent="0.3">
      <c r="A575" s="13">
        <v>42979</v>
      </c>
      <c r="B575" s="8" t="s">
        <v>5</v>
      </c>
      <c r="C575" s="25">
        <f>'[1]Posiciones IBR'!$G1150</f>
        <v>40079477161418.875</v>
      </c>
      <c r="D575" s="26"/>
    </row>
    <row r="576" spans="1:4" x14ac:dyDescent="0.3">
      <c r="A576" s="13">
        <v>43009</v>
      </c>
      <c r="B576" s="8" t="s">
        <v>5</v>
      </c>
      <c r="C576" s="25">
        <f>'[1]Posiciones IBR'!$G1151</f>
        <v>40535657583816.695</v>
      </c>
      <c r="D576" s="26"/>
    </row>
    <row r="577" spans="1:4" x14ac:dyDescent="0.3">
      <c r="A577" s="13">
        <v>43040</v>
      </c>
      <c r="B577" s="8" t="s">
        <v>5</v>
      </c>
      <c r="C577" s="25">
        <f>'[1]Posiciones IBR'!$G1152</f>
        <v>41397643384740.859</v>
      </c>
      <c r="D577" s="26"/>
    </row>
    <row r="578" spans="1:4" x14ac:dyDescent="0.3">
      <c r="A578" s="13">
        <v>43070</v>
      </c>
      <c r="B578" s="8" t="s">
        <v>5</v>
      </c>
      <c r="C578" s="25">
        <f>'[1]Posiciones IBR'!$G1153</f>
        <v>44372983729678.305</v>
      </c>
      <c r="D578" s="26"/>
    </row>
    <row r="579" spans="1:4" x14ac:dyDescent="0.3">
      <c r="A579" s="13">
        <v>43101</v>
      </c>
      <c r="B579" s="8" t="s">
        <v>5</v>
      </c>
      <c r="C579" s="25">
        <f>'[1]Posiciones IBR'!$G1154</f>
        <v>45316260145228</v>
      </c>
      <c r="D579" s="26"/>
    </row>
    <row r="580" spans="1:4" x14ac:dyDescent="0.3">
      <c r="A580" s="13">
        <v>43132</v>
      </c>
      <c r="B580" s="8" t="s">
        <v>5</v>
      </c>
      <c r="C580" s="25">
        <f>'[1]Posiciones IBR'!$G1155</f>
        <v>46162206571708.07</v>
      </c>
      <c r="D580" s="26"/>
    </row>
    <row r="581" spans="1:4" x14ac:dyDescent="0.3">
      <c r="A581" s="13">
        <v>43160</v>
      </c>
      <c r="B581" s="8" t="s">
        <v>5</v>
      </c>
      <c r="C581" s="25">
        <f>'[1]Posiciones IBR'!$G1156</f>
        <v>48453443068790.648</v>
      </c>
      <c r="D581" s="26"/>
    </row>
    <row r="582" spans="1:4" x14ac:dyDescent="0.3">
      <c r="A582" s="13">
        <v>43191</v>
      </c>
      <c r="B582" s="8" t="s">
        <v>5</v>
      </c>
      <c r="C582" s="25">
        <f>'[1]Posiciones IBR'!$G1157</f>
        <v>47890324452343.977</v>
      </c>
      <c r="D582" s="26"/>
    </row>
    <row r="583" spans="1:4" x14ac:dyDescent="0.3">
      <c r="A583" s="13">
        <v>43221</v>
      </c>
      <c r="B583" s="8" t="s">
        <v>5</v>
      </c>
      <c r="C583" s="25">
        <f>'[1]Posiciones IBR'!$G1158</f>
        <v>48725588703126.695</v>
      </c>
      <c r="D583" s="26"/>
    </row>
    <row r="584" spans="1:4" x14ac:dyDescent="0.3">
      <c r="A584" s="13">
        <v>43252</v>
      </c>
      <c r="B584" s="8" t="s">
        <v>5</v>
      </c>
      <c r="C584" s="25">
        <f>'[1]Posiciones IBR'!$G1159</f>
        <v>48565406337446.484</v>
      </c>
      <c r="D584" s="26"/>
    </row>
    <row r="585" spans="1:4" x14ac:dyDescent="0.3">
      <c r="A585" s="13">
        <v>43282</v>
      </c>
      <c r="B585" s="8" t="s">
        <v>5</v>
      </c>
      <c r="C585" s="25">
        <f>'[1]Posiciones IBR'!$G1160</f>
        <v>48583592953609.898</v>
      </c>
      <c r="D585" s="26"/>
    </row>
    <row r="586" spans="1:4" x14ac:dyDescent="0.3">
      <c r="A586" s="13">
        <v>43313</v>
      </c>
      <c r="B586" s="8" t="s">
        <v>5</v>
      </c>
      <c r="C586" s="25">
        <f>'[1]Posiciones IBR'!$G1161</f>
        <v>48739509325405.945</v>
      </c>
      <c r="D586" s="26"/>
    </row>
    <row r="587" spans="1:4" x14ac:dyDescent="0.3">
      <c r="A587" s="13">
        <v>43344</v>
      </c>
      <c r="B587" s="8" t="s">
        <v>5</v>
      </c>
      <c r="C587" s="25">
        <f>'[1]Posiciones IBR'!$G1162</f>
        <v>49155342171520.125</v>
      </c>
      <c r="D587" s="26"/>
    </row>
    <row r="588" spans="1:4" x14ac:dyDescent="0.3">
      <c r="A588" s="13">
        <v>43374</v>
      </c>
      <c r="B588" s="8" t="s">
        <v>5</v>
      </c>
      <c r="C588" s="25">
        <f>'[1]Posiciones IBR'!$G1163</f>
        <v>50329644979668.078</v>
      </c>
      <c r="D588" s="26"/>
    </row>
    <row r="589" spans="1:4" x14ac:dyDescent="0.3">
      <c r="A589" s="13">
        <v>43405</v>
      </c>
      <c r="B589" s="8" t="s">
        <v>5</v>
      </c>
      <c r="C589" s="25">
        <f>'[1]Posiciones IBR'!$G1164</f>
        <v>51067718130478.156</v>
      </c>
      <c r="D589" s="26"/>
    </row>
    <row r="590" spans="1:4" x14ac:dyDescent="0.3">
      <c r="A590" s="13">
        <v>43435</v>
      </c>
      <c r="B590" s="8" t="s">
        <v>5</v>
      </c>
      <c r="C590" s="25">
        <f>'[1]Posiciones IBR'!$G1165</f>
        <v>53154821210309.25</v>
      </c>
      <c r="D590" s="26"/>
    </row>
    <row r="591" spans="1:4" x14ac:dyDescent="0.3">
      <c r="A591" s="13">
        <v>43466</v>
      </c>
      <c r="B591" s="8" t="s">
        <v>5</v>
      </c>
      <c r="C591" s="25">
        <f>'[1]Posiciones IBR'!$G1166</f>
        <v>51241611103004.125</v>
      </c>
      <c r="D591" s="26"/>
    </row>
    <row r="592" spans="1:4" x14ac:dyDescent="0.3">
      <c r="A592" s="13">
        <v>43497</v>
      </c>
      <c r="B592" s="8" t="s">
        <v>5</v>
      </c>
      <c r="C592" s="25">
        <f>'[1]Posiciones IBR'!$G1167</f>
        <v>54060435828151.195</v>
      </c>
      <c r="D592" s="26"/>
    </row>
    <row r="593" spans="1:4" x14ac:dyDescent="0.3">
      <c r="A593" s="13">
        <v>43525</v>
      </c>
      <c r="B593" s="8" t="s">
        <v>5</v>
      </c>
      <c r="C593" s="25">
        <f>'[1]Posiciones IBR'!$G1168</f>
        <v>54692666315083.047</v>
      </c>
      <c r="D593" s="26"/>
    </row>
    <row r="594" spans="1:4" x14ac:dyDescent="0.3">
      <c r="A594" s="13">
        <v>43556</v>
      </c>
      <c r="B594" s="8" t="s">
        <v>5</v>
      </c>
      <c r="C594" s="25">
        <f>'[1]Posiciones IBR'!$G1169</f>
        <v>55991641247250.68</v>
      </c>
      <c r="D594" s="26"/>
    </row>
    <row r="595" spans="1:4" x14ac:dyDescent="0.3">
      <c r="A595" s="13">
        <v>43586</v>
      </c>
      <c r="B595" s="8" t="s">
        <v>5</v>
      </c>
      <c r="C595" s="25">
        <f>'[1]Posiciones IBR'!$G1170</f>
        <v>53805320644815.227</v>
      </c>
      <c r="D595" s="26"/>
    </row>
    <row r="596" spans="1:4" x14ac:dyDescent="0.3">
      <c r="A596" s="13">
        <v>43617</v>
      </c>
      <c r="B596" s="8" t="s">
        <v>5</v>
      </c>
      <c r="C596" s="25">
        <f>'[1]Posiciones IBR'!$G1171</f>
        <v>56508944560043.25</v>
      </c>
      <c r="D596" s="26"/>
    </row>
    <row r="597" spans="1:4" x14ac:dyDescent="0.3">
      <c r="A597" s="13">
        <v>43647</v>
      </c>
      <c r="B597" s="8" t="s">
        <v>5</v>
      </c>
      <c r="C597" s="25">
        <f>'[1]Posiciones IBR'!$G1172</f>
        <v>57562475653317.766</v>
      </c>
      <c r="D597" s="26"/>
    </row>
    <row r="598" spans="1:4" x14ac:dyDescent="0.3">
      <c r="A598" s="13">
        <v>43678</v>
      </c>
      <c r="B598" s="8" t="s">
        <v>5</v>
      </c>
      <c r="C598" s="25">
        <f>'[1]Posiciones IBR'!$G1173</f>
        <v>59413925521552.75</v>
      </c>
      <c r="D598" s="26"/>
    </row>
    <row r="599" spans="1:4" x14ac:dyDescent="0.3">
      <c r="A599" s="13">
        <v>43709</v>
      </c>
      <c r="B599" s="8" t="s">
        <v>5</v>
      </c>
      <c r="C599" s="25">
        <f>'[1]Posiciones IBR'!$G1174</f>
        <v>60644336673555.461</v>
      </c>
      <c r="D599" s="26"/>
    </row>
    <row r="600" spans="1:4" x14ac:dyDescent="0.3">
      <c r="A600" s="13">
        <v>43739</v>
      </c>
      <c r="B600" s="8" t="s">
        <v>5</v>
      </c>
      <c r="C600" s="25">
        <f>'[1]Posiciones IBR'!$G1175</f>
        <v>61908575234728.445</v>
      </c>
      <c r="D600" s="26"/>
    </row>
    <row r="601" spans="1:4" x14ac:dyDescent="0.3">
      <c r="A601" s="13">
        <v>43770</v>
      </c>
      <c r="B601" s="8" t="s">
        <v>5</v>
      </c>
      <c r="C601" s="25">
        <f>'[1]Posiciones IBR'!$G1176</f>
        <v>63113224205513.602</v>
      </c>
      <c r="D601" s="26"/>
    </row>
    <row r="602" spans="1:4" x14ac:dyDescent="0.3">
      <c r="A602" s="13">
        <v>43800</v>
      </c>
      <c r="B602" s="8" t="s">
        <v>5</v>
      </c>
      <c r="C602" s="25">
        <f>'[1]Posiciones IBR'!$G1177</f>
        <v>64853593354215.563</v>
      </c>
      <c r="D602" s="26"/>
    </row>
    <row r="603" spans="1:4" x14ac:dyDescent="0.3">
      <c r="A603" s="13">
        <v>43831</v>
      </c>
      <c r="B603" s="8" t="s">
        <v>5</v>
      </c>
      <c r="C603" s="25">
        <f>'[1]Posiciones IBR'!$G1178</f>
        <v>58010103353918.32</v>
      </c>
      <c r="D603" s="26"/>
    </row>
    <row r="604" spans="1:4" x14ac:dyDescent="0.3">
      <c r="A604" s="13">
        <v>43862</v>
      </c>
      <c r="B604" s="8" t="s">
        <v>5</v>
      </c>
      <c r="C604" s="25">
        <f>'[1]Posiciones IBR'!$G1179</f>
        <v>60141255951775.898</v>
      </c>
      <c r="D604" s="26"/>
    </row>
    <row r="605" spans="1:4" x14ac:dyDescent="0.3">
      <c r="A605" s="13">
        <v>43891</v>
      </c>
      <c r="B605" s="8" t="s">
        <v>5</v>
      </c>
      <c r="C605" s="25">
        <f>'[1]Posiciones IBR'!$G1180</f>
        <v>66942515598767.547</v>
      </c>
      <c r="D605" s="26"/>
    </row>
    <row r="606" spans="1:4" x14ac:dyDescent="0.3">
      <c r="A606" s="13">
        <v>43922</v>
      </c>
      <c r="B606" s="8" t="s">
        <v>5</v>
      </c>
      <c r="C606" s="25">
        <f>'[1]Posiciones IBR'!$G1181</f>
        <v>70845901183793.5</v>
      </c>
      <c r="D606" s="26"/>
    </row>
    <row r="607" spans="1:4" x14ac:dyDescent="0.3">
      <c r="A607" s="13">
        <v>43952</v>
      </c>
      <c r="B607" s="8" t="s">
        <v>5</v>
      </c>
      <c r="C607" s="25">
        <f>'[1]Posiciones IBR'!$G1182</f>
        <v>75206334203590.078</v>
      </c>
      <c r="D607" s="26"/>
    </row>
    <row r="608" spans="1:4" x14ac:dyDescent="0.3">
      <c r="A608" s="13">
        <v>43983</v>
      </c>
      <c r="B608" s="8" t="s">
        <v>5</v>
      </c>
      <c r="C608" s="25">
        <f>'[1]Posiciones IBR'!$G1183</f>
        <v>76355488197984.172</v>
      </c>
      <c r="D608" s="26"/>
    </row>
    <row r="609" spans="1:4" x14ac:dyDescent="0.3">
      <c r="A609" s="13">
        <v>44013</v>
      </c>
      <c r="B609" s="8" t="s">
        <v>5</v>
      </c>
      <c r="C609" s="25">
        <f>'[1]Posiciones IBR'!$G1184</f>
        <v>77057330577169.328</v>
      </c>
      <c r="D609" s="26"/>
    </row>
    <row r="610" spans="1:4" x14ac:dyDescent="0.3">
      <c r="A610" s="13">
        <v>44044</v>
      </c>
      <c r="B610" s="8" t="s">
        <v>5</v>
      </c>
      <c r="C610" s="25">
        <f>'[1]Posiciones IBR'!$G1185</f>
        <v>78406166028958.828</v>
      </c>
      <c r="D610" s="26"/>
    </row>
    <row r="611" spans="1:4" x14ac:dyDescent="0.3">
      <c r="A611" s="13">
        <v>44075</v>
      </c>
      <c r="B611" s="8" t="s">
        <v>5</v>
      </c>
      <c r="C611" s="25">
        <f>'[1]Posiciones IBR'!$G1186</f>
        <v>78142918579817.906</v>
      </c>
      <c r="D611" s="26"/>
    </row>
    <row r="612" spans="1:4" x14ac:dyDescent="0.3">
      <c r="A612" s="13">
        <v>44105</v>
      </c>
      <c r="B612" s="8" t="s">
        <v>5</v>
      </c>
      <c r="C612" s="25">
        <f>'[1]Posiciones IBR'!$G1187</f>
        <v>76999647869466.422</v>
      </c>
      <c r="D612" s="26"/>
    </row>
    <row r="613" spans="1:4" x14ac:dyDescent="0.3">
      <c r="A613" s="13">
        <v>44136</v>
      </c>
      <c r="B613" s="8" t="s">
        <v>5</v>
      </c>
      <c r="C613" s="25">
        <f>'[1]Posiciones IBR'!$G1188</f>
        <v>78618040183756.484</v>
      </c>
      <c r="D613" s="26"/>
    </row>
    <row r="614" spans="1:4" x14ac:dyDescent="0.3">
      <c r="A614" s="13">
        <v>44166</v>
      </c>
      <c r="B614" s="8" t="s">
        <v>5</v>
      </c>
      <c r="C614" s="25">
        <f>'[1]Posiciones IBR'!$G1189</f>
        <v>82596043059265.859</v>
      </c>
      <c r="D614" s="26"/>
    </row>
    <row r="615" spans="1:4" x14ac:dyDescent="0.3">
      <c r="A615" s="13">
        <v>44197</v>
      </c>
      <c r="B615" s="8" t="s">
        <v>5</v>
      </c>
      <c r="C615" s="25">
        <f>'[1]Posiciones IBR'!$G1190</f>
        <v>81474494757472.531</v>
      </c>
      <c r="D615" s="26"/>
    </row>
    <row r="616" spans="1:4" x14ac:dyDescent="0.3">
      <c r="A616" s="13">
        <v>44228</v>
      </c>
      <c r="B616" s="8" t="s">
        <v>5</v>
      </c>
      <c r="C616" s="25">
        <f>'[1]Posiciones IBR'!$G1191</f>
        <v>87219335341140.875</v>
      </c>
      <c r="D616" s="26"/>
    </row>
    <row r="617" spans="1:4" x14ac:dyDescent="0.3">
      <c r="A617" s="13">
        <v>44256</v>
      </c>
      <c r="B617" s="8" t="s">
        <v>5</v>
      </c>
      <c r="C617" s="25">
        <f>'[1]Posiciones IBR'!$G1192</f>
        <v>89993194723767.609</v>
      </c>
      <c r="D617" s="26"/>
    </row>
    <row r="618" spans="1:4" x14ac:dyDescent="0.3">
      <c r="A618" s="13">
        <v>44287</v>
      </c>
      <c r="B618" s="8" t="s">
        <v>5</v>
      </c>
      <c r="C618" s="25">
        <f>'[1]Posiciones IBR'!$G1193</f>
        <v>93234569637011.328</v>
      </c>
      <c r="D618" s="26"/>
    </row>
    <row r="619" spans="1:4" x14ac:dyDescent="0.3">
      <c r="A619" s="13">
        <v>44317</v>
      </c>
      <c r="B619" s="8" t="s">
        <v>5</v>
      </c>
      <c r="C619" s="25">
        <f>'[1]Posiciones IBR'!$G1194</f>
        <v>92307120537025.188</v>
      </c>
      <c r="D619" s="26"/>
    </row>
    <row r="620" spans="1:4" x14ac:dyDescent="0.3">
      <c r="A620" s="13">
        <v>44348</v>
      </c>
      <c r="B620" s="8" t="s">
        <v>5</v>
      </c>
      <c r="C620" s="25">
        <f>'[1]Posiciones IBR'!$G1195</f>
        <v>94164187813806.625</v>
      </c>
      <c r="D620" s="26"/>
    </row>
    <row r="621" spans="1:4" x14ac:dyDescent="0.3">
      <c r="A621" s="13">
        <v>44378</v>
      </c>
      <c r="B621" s="8" t="s">
        <v>5</v>
      </c>
      <c r="C621" s="25">
        <f>'[1]Posiciones IBR'!$G1196</f>
        <v>95949061918407.172</v>
      </c>
      <c r="D621" s="26"/>
    </row>
    <row r="622" spans="1:4" x14ac:dyDescent="0.3">
      <c r="A622" s="13">
        <v>44409</v>
      </c>
      <c r="B622" s="8" t="s">
        <v>5</v>
      </c>
      <c r="C622" s="25">
        <f>'[1]Posiciones IBR'!$G1197</f>
        <v>100600742205469.41</v>
      </c>
      <c r="D622" s="26"/>
    </row>
    <row r="623" spans="1:4" x14ac:dyDescent="0.3">
      <c r="A623" s="13">
        <v>44440</v>
      </c>
      <c r="B623" s="8" t="s">
        <v>5</v>
      </c>
      <c r="C623" s="25">
        <f>'[1]Posiciones IBR'!$G1198</f>
        <v>108694381205673.8</v>
      </c>
      <c r="D623" s="26"/>
    </row>
    <row r="624" spans="1:4" x14ac:dyDescent="0.3">
      <c r="A624" s="13">
        <v>44470</v>
      </c>
      <c r="B624" s="8" t="s">
        <v>5</v>
      </c>
      <c r="C624" s="25">
        <f>'[1]Posiciones IBR'!$G1199</f>
        <v>105992281263232.89</v>
      </c>
      <c r="D624" s="26"/>
    </row>
    <row r="625" spans="1:4" x14ac:dyDescent="0.3">
      <c r="A625" s="13">
        <v>44501</v>
      </c>
      <c r="B625" s="8" t="s">
        <v>5</v>
      </c>
      <c r="C625" s="25">
        <f>'[1]Posiciones IBR'!$G1200</f>
        <v>114122824274899.33</v>
      </c>
      <c r="D625" s="26"/>
    </row>
    <row r="626" spans="1:4" x14ac:dyDescent="0.3">
      <c r="A626" s="13">
        <v>44531</v>
      </c>
      <c r="B626" s="8" t="s">
        <v>5</v>
      </c>
      <c r="C626" s="25">
        <f>'[1]Posiciones IBR'!$G1201</f>
        <v>119277110836853.69</v>
      </c>
      <c r="D626" s="26"/>
    </row>
    <row r="627" spans="1:4" x14ac:dyDescent="0.3">
      <c r="A627" s="13">
        <v>44562</v>
      </c>
      <c r="B627" s="8" t="s">
        <v>5</v>
      </c>
      <c r="C627" s="25">
        <f>'[1]Posiciones IBR'!$G1202</f>
        <v>121969821085471.91</v>
      </c>
      <c r="D627" s="26"/>
    </row>
    <row r="628" spans="1:4" x14ac:dyDescent="0.3">
      <c r="A628" s="13">
        <v>44593</v>
      </c>
      <c r="B628" s="8" t="s">
        <v>5</v>
      </c>
      <c r="C628" s="25">
        <f>'[1]Posiciones IBR'!$G1203</f>
        <v>128175282996127.44</v>
      </c>
      <c r="D628" s="26"/>
    </row>
    <row r="629" spans="1:4" x14ac:dyDescent="0.3">
      <c r="A629" s="13">
        <v>44621</v>
      </c>
      <c r="B629" s="8" t="s">
        <v>5</v>
      </c>
      <c r="C629" s="25">
        <f>'[1]Posiciones IBR'!$G1204</f>
        <v>132634787509595.22</v>
      </c>
      <c r="D629" s="26"/>
    </row>
    <row r="630" spans="1:4" x14ac:dyDescent="0.3">
      <c r="A630" s="13">
        <v>44652</v>
      </c>
      <c r="B630" s="8" t="s">
        <v>5</v>
      </c>
      <c r="C630" s="25">
        <f>'[1]Posiciones IBR'!$G1205</f>
        <v>136613496100353.09</v>
      </c>
      <c r="D630" s="26"/>
    </row>
    <row r="631" spans="1:4" x14ac:dyDescent="0.3">
      <c r="A631" s="13">
        <v>44682</v>
      </c>
      <c r="B631" s="8" t="s">
        <v>5</v>
      </c>
      <c r="C631" s="25">
        <f>'[1]Posiciones IBR'!$G1206</f>
        <v>136788992541907.91</v>
      </c>
      <c r="D631" s="26"/>
    </row>
    <row r="632" spans="1:4" x14ac:dyDescent="0.3">
      <c r="A632" s="13">
        <v>44713</v>
      </c>
      <c r="B632" s="8" t="s">
        <v>5</v>
      </c>
      <c r="C632" s="25">
        <f>'[1]Posiciones IBR'!$G1207</f>
        <v>140194652548534.8</v>
      </c>
      <c r="D632" s="26"/>
    </row>
    <row r="633" spans="1:4" x14ac:dyDescent="0.3">
      <c r="A633" s="13">
        <v>44743</v>
      </c>
      <c r="B633" s="8" t="s">
        <v>5</v>
      </c>
      <c r="C633" s="25">
        <f>'[1]Posiciones IBR'!$G1208</f>
        <v>141581086068606.84</v>
      </c>
      <c r="D633" s="26"/>
    </row>
    <row r="634" spans="1:4" x14ac:dyDescent="0.3">
      <c r="A634" s="13">
        <v>44774</v>
      </c>
      <c r="B634" s="8" t="s">
        <v>5</v>
      </c>
      <c r="C634" s="25">
        <f>'[1]Posiciones IBR'!$G1209</f>
        <v>143181642753435.97</v>
      </c>
      <c r="D634" s="26"/>
    </row>
    <row r="635" spans="1:4" x14ac:dyDescent="0.3">
      <c r="A635" s="13">
        <v>44805</v>
      </c>
      <c r="B635" s="8" t="s">
        <v>5</v>
      </c>
      <c r="C635" s="25">
        <f>'[1]Posiciones IBR'!$G1210</f>
        <v>150069196735557.06</v>
      </c>
      <c r="D635" s="26"/>
    </row>
    <row r="636" spans="1:4" x14ac:dyDescent="0.3">
      <c r="A636" s="13">
        <v>44835</v>
      </c>
      <c r="B636" s="8" t="s">
        <v>5</v>
      </c>
      <c r="C636" s="25">
        <f>'[1]Posiciones IBR'!$G1211</f>
        <v>152217812982484.13</v>
      </c>
      <c r="D636" s="26"/>
    </row>
    <row r="637" spans="1:4" x14ac:dyDescent="0.3">
      <c r="A637" s="13">
        <v>44866</v>
      </c>
      <c r="B637" s="8" t="s">
        <v>5</v>
      </c>
      <c r="C637" s="25">
        <f>'[1]Posiciones IBR'!$G1212</f>
        <v>156380523279201.66</v>
      </c>
      <c r="D637" s="26"/>
    </row>
    <row r="638" spans="1:4" x14ac:dyDescent="0.3">
      <c r="A638" s="13">
        <v>44896</v>
      </c>
      <c r="B638" s="8" t="s">
        <v>5</v>
      </c>
      <c r="C638" s="25">
        <f>'[1]Posiciones IBR'!$G1213</f>
        <v>161268943033862.88</v>
      </c>
      <c r="D638" s="26"/>
    </row>
    <row r="639" spans="1:4" x14ac:dyDescent="0.3">
      <c r="A639" s="13">
        <v>44927</v>
      </c>
      <c r="B639" s="8" t="s">
        <v>5</v>
      </c>
      <c r="C639" s="25">
        <f>'[1]Posiciones IBR'!$G1214</f>
        <v>145644549340749.38</v>
      </c>
      <c r="D639" s="26"/>
    </row>
    <row r="640" spans="1:4" x14ac:dyDescent="0.3">
      <c r="A640" s="13">
        <v>44958</v>
      </c>
      <c r="B640" s="8" t="s">
        <v>5</v>
      </c>
      <c r="C640" s="25">
        <f>'[1]Posiciones IBR'!$G1215</f>
        <v>146346859909836.22</v>
      </c>
      <c r="D640" s="26"/>
    </row>
    <row r="641" spans="1:4" x14ac:dyDescent="0.3">
      <c r="A641" s="13">
        <v>44986</v>
      </c>
      <c r="B641" s="8" t="s">
        <v>5</v>
      </c>
      <c r="C641" s="25">
        <f>'[1]Posiciones IBR'!$G1216</f>
        <v>149015263949261.06</v>
      </c>
      <c r="D641" s="26"/>
    </row>
    <row r="642" spans="1:4" x14ac:dyDescent="0.3">
      <c r="A642" s="13">
        <v>45017</v>
      </c>
      <c r="B642" s="8" t="s">
        <v>5</v>
      </c>
      <c r="C642" s="25">
        <f>'[1]Posiciones IBR'!$G1217</f>
        <v>153440565965807.88</v>
      </c>
      <c r="D642" s="26"/>
    </row>
    <row r="643" spans="1:4" x14ac:dyDescent="0.3">
      <c r="A643" s="13">
        <v>45047</v>
      </c>
      <c r="B643" s="8" t="s">
        <v>5</v>
      </c>
      <c r="C643" s="25">
        <f>'[1]Posiciones IBR'!$G1218</f>
        <v>137784737291339.42</v>
      </c>
      <c r="D643" s="26"/>
    </row>
    <row r="644" spans="1:4" x14ac:dyDescent="0.3">
      <c r="A644" s="13">
        <v>45078</v>
      </c>
      <c r="B644" s="8" t="s">
        <v>5</v>
      </c>
      <c r="C644" s="25">
        <f>'[1]Posiciones IBR'!$G1219</f>
        <v>141704318137494.44</v>
      </c>
      <c r="D644" s="26"/>
    </row>
    <row r="645" spans="1:4" x14ac:dyDescent="0.3">
      <c r="A645" s="13">
        <v>45108</v>
      </c>
      <c r="B645" s="8" t="s">
        <v>5</v>
      </c>
      <c r="C645" s="25">
        <f>'[1]Posiciones IBR'!$G1220</f>
        <v>140660368931967.16</v>
      </c>
      <c r="D645" s="26"/>
    </row>
    <row r="646" spans="1:4" x14ac:dyDescent="0.3">
      <c r="A646" s="13">
        <v>45139</v>
      </c>
      <c r="B646" s="8" t="s">
        <v>5</v>
      </c>
      <c r="C646" s="25">
        <f>'[1]Posiciones IBR'!$G1221</f>
        <v>143583054008850.28</v>
      </c>
      <c r="D646" s="26"/>
    </row>
    <row r="647" spans="1:4" x14ac:dyDescent="0.3">
      <c r="A647" s="13">
        <v>45170</v>
      </c>
      <c r="B647" s="8" t="s">
        <v>5</v>
      </c>
      <c r="C647" s="25">
        <f>'[1]Posiciones IBR'!$G1222</f>
        <v>136512678626961.16</v>
      </c>
      <c r="D647" s="26"/>
    </row>
    <row r="648" spans="1:4" x14ac:dyDescent="0.3">
      <c r="A648" s="13">
        <v>45200</v>
      </c>
      <c r="B648" s="8" t="s">
        <v>5</v>
      </c>
      <c r="C648" s="25">
        <f>'[1]Posiciones IBR'!$G1223</f>
        <v>135949787478921.73</v>
      </c>
      <c r="D648" s="26"/>
    </row>
    <row r="649" spans="1:4" x14ac:dyDescent="0.3">
      <c r="A649" s="13">
        <v>45231</v>
      </c>
      <c r="B649" s="8" t="s">
        <v>5</v>
      </c>
      <c r="C649" s="25">
        <f>'[1]Posiciones IBR'!$G1224</f>
        <v>134759052494404.77</v>
      </c>
      <c r="D649" s="26"/>
    </row>
    <row r="650" spans="1:4" x14ac:dyDescent="0.3">
      <c r="A650" s="13">
        <v>45261</v>
      </c>
      <c r="B650" s="8" t="s">
        <v>5</v>
      </c>
      <c r="C650" s="25">
        <f>'[1]Posiciones IBR'!$G1225</f>
        <v>139791039536498.61</v>
      </c>
      <c r="D650" s="26"/>
    </row>
    <row r="651" spans="1:4" x14ac:dyDescent="0.3">
      <c r="A651" s="13">
        <v>45292</v>
      </c>
      <c r="B651" s="8" t="s">
        <v>5</v>
      </c>
      <c r="C651" s="25">
        <f>'[1]Posiciones IBR'!$G1226</f>
        <v>133285376354413.78</v>
      </c>
      <c r="D651" s="26"/>
    </row>
    <row r="652" spans="1:4" x14ac:dyDescent="0.3">
      <c r="A652" s="13">
        <v>45323</v>
      </c>
      <c r="B652" s="8" t="s">
        <v>5</v>
      </c>
      <c r="C652" s="25">
        <f>'[1]Posiciones IBR'!$G1227</f>
        <v>138248022017625.97</v>
      </c>
      <c r="D652" s="26"/>
    </row>
    <row r="653" spans="1:4" x14ac:dyDescent="0.3">
      <c r="A653" s="13">
        <v>45352</v>
      </c>
      <c r="B653" s="8" t="s">
        <v>5</v>
      </c>
      <c r="C653" s="25">
        <f>'[1]Posiciones IBR'!$G1228</f>
        <v>138652870369275.95</v>
      </c>
      <c r="D653" s="26"/>
    </row>
    <row r="654" spans="1:4" x14ac:dyDescent="0.3">
      <c r="A654" s="13">
        <v>45383</v>
      </c>
      <c r="B654" s="8" t="s">
        <v>5</v>
      </c>
      <c r="C654" s="25">
        <f>'[1]Posiciones IBR'!$G1229</f>
        <v>136604736113670.56</v>
      </c>
      <c r="D654" s="26"/>
    </row>
    <row r="655" spans="1:4" x14ac:dyDescent="0.3">
      <c r="A655" s="13">
        <v>45413</v>
      </c>
      <c r="B655" s="8" t="s">
        <v>5</v>
      </c>
      <c r="C655" s="25">
        <f>'[1]Posiciones IBR'!$G1230</f>
        <v>151677565009588.34</v>
      </c>
      <c r="D655" s="26"/>
    </row>
    <row r="656" spans="1:4" x14ac:dyDescent="0.3">
      <c r="A656" s="13">
        <v>45444</v>
      </c>
      <c r="B656" s="8" t="s">
        <v>5</v>
      </c>
      <c r="C656" s="25">
        <f>'[1]Posiciones IBR'!$G1231</f>
        <v>154957344009044.75</v>
      </c>
      <c r="D656" s="26"/>
    </row>
    <row r="657" spans="1:4" x14ac:dyDescent="0.3">
      <c r="A657" s="13">
        <v>45474</v>
      </c>
      <c r="B657" s="8" t="s">
        <v>5</v>
      </c>
      <c r="C657" s="25">
        <f>'[1]Posiciones IBR'!$G1232</f>
        <v>155204235170523.66</v>
      </c>
      <c r="D657" s="26"/>
    </row>
    <row r="658" spans="1:4" x14ac:dyDescent="0.3">
      <c r="A658" s="13">
        <v>45505</v>
      </c>
      <c r="B658" s="8" t="s">
        <v>5</v>
      </c>
      <c r="C658" s="25">
        <f>'[1]Posiciones IBR'!$G1233</f>
        <v>154751828520168.91</v>
      </c>
      <c r="D658" s="26"/>
    </row>
    <row r="659" spans="1:4" x14ac:dyDescent="0.3">
      <c r="A659" s="13">
        <v>45536</v>
      </c>
      <c r="B659" s="8" t="s">
        <v>5</v>
      </c>
      <c r="C659" s="25">
        <f>'[1]Posiciones IBR'!$G1234</f>
        <v>153285586657019.03</v>
      </c>
    </row>
    <row r="660" spans="1:4" x14ac:dyDescent="0.3">
      <c r="A660" s="13">
        <v>45566</v>
      </c>
      <c r="B660" s="8" t="s">
        <v>5</v>
      </c>
      <c r="C660" s="25">
        <f>'[1]Posiciones IBR'!$G1235</f>
        <v>155455861338272.16</v>
      </c>
    </row>
    <row r="661" spans="1:4" x14ac:dyDescent="0.3">
      <c r="A661" s="13">
        <v>45597</v>
      </c>
      <c r="B661" s="8" t="s">
        <v>5</v>
      </c>
      <c r="C661" s="25">
        <f>'[1]Posiciones IBR'!$G1236</f>
        <v>157045719854035.84</v>
      </c>
    </row>
    <row r="662" spans="1:4" x14ac:dyDescent="0.3">
      <c r="A662" s="13">
        <v>45627</v>
      </c>
      <c r="B662" s="8" t="s">
        <v>5</v>
      </c>
      <c r="C662" s="25">
        <f>'[1]Posiciones IBR'!$G1237</f>
        <v>162361452869869.22</v>
      </c>
    </row>
    <row r="663" spans="1:4" x14ac:dyDescent="0.3">
      <c r="A663" s="13">
        <v>45658</v>
      </c>
      <c r="B663" s="8" t="s">
        <v>5</v>
      </c>
      <c r="C663" s="25">
        <f>'[1]Posiciones IBR'!$G1238</f>
        <v>182882573414122.44</v>
      </c>
    </row>
    <row r="664" spans="1:4" x14ac:dyDescent="0.3">
      <c r="A664" s="13">
        <v>45689</v>
      </c>
      <c r="B664" s="8" t="s">
        <v>5</v>
      </c>
      <c r="C664" s="25">
        <f>'[1]Posiciones IBR'!$G1239</f>
        <v>189627124298717.34</v>
      </c>
    </row>
    <row r="665" spans="1:4" x14ac:dyDescent="0.3">
      <c r="A665" s="13">
        <v>45717</v>
      </c>
      <c r="B665" s="8" t="s">
        <v>5</v>
      </c>
      <c r="C665" s="25">
        <f>'[1]Posiciones IBR'!$G1240</f>
        <v>188754469390729.31</v>
      </c>
    </row>
    <row r="666" spans="1:4" x14ac:dyDescent="0.3">
      <c r="A666" s="13">
        <v>45748</v>
      </c>
      <c r="B666" s="8" t="s">
        <v>5</v>
      </c>
      <c r="C666" s="25">
        <f>'[1]Posiciones IBR'!$G1241</f>
        <v>191100608030964.34</v>
      </c>
    </row>
    <row r="667" spans="1:4" x14ac:dyDescent="0.3">
      <c r="A667" s="13">
        <v>45778</v>
      </c>
      <c r="B667" s="8" t="s">
        <v>5</v>
      </c>
      <c r="C667" s="25">
        <f>'[1]Posiciones IBR'!$G1242</f>
        <v>181858994589799.34</v>
      </c>
      <c r="D667" s="26"/>
    </row>
    <row r="668" spans="1:4" x14ac:dyDescent="0.3">
      <c r="A668" s="13">
        <v>45809</v>
      </c>
      <c r="B668" s="8" t="s">
        <v>5</v>
      </c>
      <c r="C668" s="25">
        <f>'[1]Posiciones IBR'!$G1243</f>
        <v>186052984677959.31</v>
      </c>
      <c r="D668" s="26"/>
    </row>
    <row r="669" spans="1:4" x14ac:dyDescent="0.3">
      <c r="A669" s="13">
        <v>45839</v>
      </c>
      <c r="B669" s="8" t="s">
        <v>5</v>
      </c>
      <c r="C669" s="25">
        <f>'[1]Posiciones IBR'!$G1244</f>
        <v>184732209582670.47</v>
      </c>
      <c r="D669" s="26"/>
    </row>
    <row r="670" spans="1:4" x14ac:dyDescent="0.3">
      <c r="A670" s="13">
        <v>45870</v>
      </c>
      <c r="B670" s="8" t="s">
        <v>5</v>
      </c>
      <c r="C670" s="25">
        <f>'[1]Posiciones IBR'!$G1245</f>
        <v>183784161845775.31</v>
      </c>
      <c r="D670" s="26"/>
    </row>
    <row r="671" spans="1:4" x14ac:dyDescent="0.3">
      <c r="A671" s="13">
        <v>45901</v>
      </c>
      <c r="B671" s="8" t="s">
        <v>5</v>
      </c>
      <c r="C671" s="25">
        <f>'[1]Posiciones IBR'!$G1246</f>
        <v>189624716343776.84</v>
      </c>
      <c r="D671" s="26"/>
    </row>
    <row r="672" spans="1:4" x14ac:dyDescent="0.3">
      <c r="A672" s="13">
        <v>45931</v>
      </c>
      <c r="B672" s="8" t="s">
        <v>5</v>
      </c>
      <c r="C672" s="25">
        <f>'[1]Posiciones IBR'!$G1247</f>
        <v>190240630147530.03</v>
      </c>
      <c r="D672" s="26"/>
    </row>
    <row r="673" spans="1:4" x14ac:dyDescent="0.3">
      <c r="A673" s="13">
        <v>45962</v>
      </c>
      <c r="B673" s="8" t="s">
        <v>5</v>
      </c>
      <c r="C673" s="25">
        <f>'[1]Posiciones IBR'!$G1248</f>
        <v>193478090682666.94</v>
      </c>
      <c r="D673" s="26"/>
    </row>
    <row r="674" spans="1:4" x14ac:dyDescent="0.3">
      <c r="A674" s="13">
        <v>45992</v>
      </c>
      <c r="B674" s="8" t="s">
        <v>5</v>
      </c>
      <c r="C674" s="25">
        <f>'[1]Posiciones IBR'!$G1249</f>
        <v>198205012949948.09</v>
      </c>
      <c r="D674" s="26"/>
    </row>
    <row r="675" spans="1:4" x14ac:dyDescent="0.3">
      <c r="A675" s="13">
        <v>46023</v>
      </c>
      <c r="B675" s="8" t="s">
        <v>5</v>
      </c>
      <c r="C675" s="25">
        <f>'[1]Posiciones IBR'!$G1250</f>
        <v>210166315891926.19</v>
      </c>
      <c r="D675" s="26"/>
    </row>
    <row r="676" spans="1:4" x14ac:dyDescent="0.3">
      <c r="A676" s="13">
        <v>46054</v>
      </c>
      <c r="B676" s="8" t="s">
        <v>5</v>
      </c>
      <c r="C676" s="25">
        <f>'[1]Posiciones IBR'!$G1251</f>
        <v>216062857817417.78</v>
      </c>
      <c r="D676" s="26"/>
    </row>
    <row r="677" spans="1:4" x14ac:dyDescent="0.3">
      <c r="A677" s="13">
        <v>46082</v>
      </c>
      <c r="B677" s="8" t="s">
        <v>5</v>
      </c>
      <c r="C677" s="25">
        <f>'[1]Posiciones IBR'!$G1252</f>
        <v>214296773415401.81</v>
      </c>
      <c r="D677" s="26"/>
    </row>
    <row r="678" spans="1:4" x14ac:dyDescent="0.3">
      <c r="A678" s="13">
        <v>46113</v>
      </c>
      <c r="B678" s="8" t="s">
        <v>5</v>
      </c>
      <c r="C678" s="25">
        <f>'[1]Posiciones IBR'!$G1253</f>
        <v>215043672964199.69</v>
      </c>
      <c r="D678" s="26"/>
    </row>
    <row r="679" spans="1:4" x14ac:dyDescent="0.3">
      <c r="A679" s="13">
        <v>46143</v>
      </c>
      <c r="B679" s="8" t="s">
        <v>5</v>
      </c>
      <c r="C679" s="25"/>
      <c r="D679" s="26"/>
    </row>
    <row r="680" spans="1:4" x14ac:dyDescent="0.3">
      <c r="A680" s="13">
        <v>46174</v>
      </c>
      <c r="B680" s="8" t="s">
        <v>5</v>
      </c>
      <c r="C680" s="25"/>
      <c r="D680" s="26"/>
    </row>
    <row r="681" spans="1:4" x14ac:dyDescent="0.3">
      <c r="A681" s="13">
        <v>46204</v>
      </c>
      <c r="B681" s="8" t="s">
        <v>5</v>
      </c>
      <c r="C681" s="25"/>
      <c r="D681" s="26"/>
    </row>
    <row r="682" spans="1:4" x14ac:dyDescent="0.3">
      <c r="A682" s="13">
        <v>46235</v>
      </c>
      <c r="B682" s="8" t="s">
        <v>5</v>
      </c>
      <c r="C682" s="25"/>
      <c r="D682" s="26"/>
    </row>
    <row r="683" spans="1:4" x14ac:dyDescent="0.3">
      <c r="A683" s="13">
        <v>46266</v>
      </c>
      <c r="B683" s="8" t="s">
        <v>5</v>
      </c>
      <c r="C683" s="25"/>
      <c r="D683" s="26"/>
    </row>
    <row r="684" spans="1:4" x14ac:dyDescent="0.3">
      <c r="A684" s="13">
        <v>46296</v>
      </c>
      <c r="B684" s="8" t="s">
        <v>5</v>
      </c>
      <c r="C684" s="25"/>
      <c r="D684" s="26"/>
    </row>
    <row r="685" spans="1:4" x14ac:dyDescent="0.3">
      <c r="A685" s="13">
        <v>46327</v>
      </c>
      <c r="B685" s="8" t="s">
        <v>5</v>
      </c>
      <c r="C685" s="25"/>
      <c r="D685" s="26"/>
    </row>
    <row r="686" spans="1:4" x14ac:dyDescent="0.3">
      <c r="A686" s="13">
        <v>46357</v>
      </c>
      <c r="B686" s="8" t="s">
        <v>5</v>
      </c>
      <c r="C686" s="25"/>
      <c r="D686" s="26"/>
    </row>
    <row r="687" spans="1:4" x14ac:dyDescent="0.3">
      <c r="A687" s="13"/>
      <c r="B687" s="8"/>
      <c r="C687" s="25"/>
      <c r="D687" s="26"/>
    </row>
    <row r="688" spans="1:4" x14ac:dyDescent="0.3">
      <c r="A688" s="13"/>
      <c r="B688" s="8"/>
      <c r="C688" s="25"/>
      <c r="D688" s="26"/>
    </row>
    <row r="689" spans="1:4" x14ac:dyDescent="0.3">
      <c r="A689" s="13"/>
      <c r="B689" s="8"/>
      <c r="C689" s="25"/>
      <c r="D689" s="26"/>
    </row>
    <row r="690" spans="1:4" x14ac:dyDescent="0.3">
      <c r="A690" s="22"/>
      <c r="B690" s="23"/>
      <c r="C690" s="24"/>
      <c r="D690" s="26"/>
    </row>
    <row r="691" spans="1:4" x14ac:dyDescent="0.3">
      <c r="A691" s="13">
        <v>39630</v>
      </c>
      <c r="B691" s="8" t="s">
        <v>6</v>
      </c>
      <c r="C691" s="14">
        <v>0</v>
      </c>
      <c r="D691" s="26"/>
    </row>
    <row r="692" spans="1:4" x14ac:dyDescent="0.3">
      <c r="A692" s="13">
        <v>39661</v>
      </c>
      <c r="B692" s="8" t="s">
        <v>6</v>
      </c>
      <c r="C692" s="14">
        <v>0</v>
      </c>
      <c r="D692" s="26"/>
    </row>
    <row r="693" spans="1:4" x14ac:dyDescent="0.3">
      <c r="A693" s="13">
        <v>39692</v>
      </c>
      <c r="B693" s="8" t="s">
        <v>6</v>
      </c>
      <c r="C693" s="14">
        <v>0</v>
      </c>
      <c r="D693" s="26"/>
    </row>
    <row r="694" spans="1:4" x14ac:dyDescent="0.3">
      <c r="A694" s="13">
        <v>39722</v>
      </c>
      <c r="B694" s="8" t="s">
        <v>6</v>
      </c>
      <c r="C694" s="14">
        <v>0</v>
      </c>
      <c r="D694" s="26"/>
    </row>
    <row r="695" spans="1:4" x14ac:dyDescent="0.3">
      <c r="A695" s="13">
        <v>39753</v>
      </c>
      <c r="B695" s="8" t="s">
        <v>6</v>
      </c>
      <c r="C695" s="14">
        <v>0</v>
      </c>
      <c r="D695" s="26"/>
    </row>
    <row r="696" spans="1:4" x14ac:dyDescent="0.3">
      <c r="A696" s="13">
        <v>39783</v>
      </c>
      <c r="B696" s="8" t="s">
        <v>6</v>
      </c>
      <c r="C696" s="14">
        <v>0</v>
      </c>
      <c r="D696" s="26"/>
    </row>
    <row r="697" spans="1:4" x14ac:dyDescent="0.3">
      <c r="A697" s="13">
        <v>39814</v>
      </c>
      <c r="B697" s="8" t="s">
        <v>6</v>
      </c>
      <c r="C697" s="14">
        <v>0</v>
      </c>
      <c r="D697" s="26"/>
    </row>
    <row r="698" spans="1:4" x14ac:dyDescent="0.3">
      <c r="A698" s="13">
        <v>39845</v>
      </c>
      <c r="B698" s="8" t="s">
        <v>6</v>
      </c>
      <c r="C698" s="14">
        <v>0</v>
      </c>
      <c r="D698" s="26"/>
    </row>
    <row r="699" spans="1:4" x14ac:dyDescent="0.3">
      <c r="A699" s="13">
        <v>39873</v>
      </c>
      <c r="B699" s="8" t="s">
        <v>6</v>
      </c>
      <c r="C699" s="14">
        <v>0</v>
      </c>
      <c r="D699" s="26"/>
    </row>
    <row r="700" spans="1:4" x14ac:dyDescent="0.3">
      <c r="A700" s="13">
        <v>39904</v>
      </c>
      <c r="B700" s="8" t="s">
        <v>6</v>
      </c>
      <c r="C700" s="14">
        <v>0</v>
      </c>
      <c r="D700" s="26"/>
    </row>
    <row r="701" spans="1:4" x14ac:dyDescent="0.3">
      <c r="A701" s="13">
        <v>39934</v>
      </c>
      <c r="B701" s="8" t="s">
        <v>6</v>
      </c>
      <c r="C701" s="14">
        <v>0</v>
      </c>
      <c r="D701" s="26"/>
    </row>
    <row r="702" spans="1:4" x14ac:dyDescent="0.3">
      <c r="A702" s="13">
        <v>39965</v>
      </c>
      <c r="B702" s="8" t="s">
        <v>6</v>
      </c>
      <c r="C702" s="14">
        <v>0</v>
      </c>
      <c r="D702" s="26"/>
    </row>
    <row r="703" spans="1:4" x14ac:dyDescent="0.3">
      <c r="A703" s="13">
        <v>39995</v>
      </c>
      <c r="B703" s="8" t="s">
        <v>6</v>
      </c>
      <c r="C703" s="14">
        <v>0</v>
      </c>
      <c r="D703" s="26"/>
    </row>
    <row r="704" spans="1:4" x14ac:dyDescent="0.3">
      <c r="A704" s="13">
        <v>40026</v>
      </c>
      <c r="B704" s="8" t="s">
        <v>6</v>
      </c>
      <c r="C704" s="14">
        <v>0</v>
      </c>
      <c r="D704" s="26"/>
    </row>
    <row r="705" spans="1:4" x14ac:dyDescent="0.3">
      <c r="A705" s="13">
        <v>40057</v>
      </c>
      <c r="B705" s="8" t="s">
        <v>6</v>
      </c>
      <c r="C705" s="14">
        <v>0</v>
      </c>
      <c r="D705" s="26"/>
    </row>
    <row r="706" spans="1:4" x14ac:dyDescent="0.3">
      <c r="A706" s="13">
        <v>40087</v>
      </c>
      <c r="B706" s="8" t="s">
        <v>6</v>
      </c>
      <c r="C706" s="14">
        <v>0</v>
      </c>
      <c r="D706" s="26"/>
    </row>
    <row r="707" spans="1:4" x14ac:dyDescent="0.3">
      <c r="A707" s="13">
        <v>40118</v>
      </c>
      <c r="B707" s="8" t="s">
        <v>6</v>
      </c>
      <c r="C707" s="14">
        <v>0</v>
      </c>
      <c r="D707" s="26"/>
    </row>
    <row r="708" spans="1:4" x14ac:dyDescent="0.3">
      <c r="A708" s="13">
        <v>40148</v>
      </c>
      <c r="B708" s="8" t="s">
        <v>6</v>
      </c>
      <c r="C708" s="14">
        <v>0</v>
      </c>
      <c r="D708" s="26"/>
    </row>
    <row r="709" spans="1:4" x14ac:dyDescent="0.3">
      <c r="A709" s="13">
        <v>40179</v>
      </c>
      <c r="B709" s="8" t="s">
        <v>6</v>
      </c>
      <c r="C709" s="14">
        <v>400000000</v>
      </c>
      <c r="D709" s="26"/>
    </row>
    <row r="710" spans="1:4" x14ac:dyDescent="0.3">
      <c r="A710" s="13">
        <v>40210</v>
      </c>
      <c r="B710" s="8" t="s">
        <v>6</v>
      </c>
      <c r="C710" s="14">
        <v>400000000</v>
      </c>
      <c r="D710" s="26"/>
    </row>
    <row r="711" spans="1:4" x14ac:dyDescent="0.3">
      <c r="A711" s="13">
        <v>40238</v>
      </c>
      <c r="B711" s="8" t="s">
        <v>6</v>
      </c>
      <c r="C711" s="14">
        <v>1300000000</v>
      </c>
      <c r="D711" s="26"/>
    </row>
    <row r="712" spans="1:4" x14ac:dyDescent="0.3">
      <c r="A712" s="13">
        <v>40269</v>
      </c>
      <c r="B712" s="8" t="s">
        <v>6</v>
      </c>
      <c r="C712" s="14">
        <v>9300000000</v>
      </c>
      <c r="D712" s="26"/>
    </row>
    <row r="713" spans="1:4" x14ac:dyDescent="0.3">
      <c r="A713" s="13">
        <v>40299</v>
      </c>
      <c r="B713" s="8" t="s">
        <v>6</v>
      </c>
      <c r="C713" s="14">
        <v>24000000000</v>
      </c>
      <c r="D713" s="26"/>
    </row>
    <row r="714" spans="1:4" x14ac:dyDescent="0.3">
      <c r="A714" s="13">
        <v>40330</v>
      </c>
      <c r="B714" s="8" t="s">
        <v>6</v>
      </c>
      <c r="C714" s="14">
        <v>35000000000</v>
      </c>
      <c r="D714" s="26"/>
    </row>
    <row r="715" spans="1:4" x14ac:dyDescent="0.3">
      <c r="A715" s="13">
        <v>40360</v>
      </c>
      <c r="B715" s="8" t="s">
        <v>6</v>
      </c>
      <c r="C715" s="14">
        <v>49000000000</v>
      </c>
      <c r="D715" s="26"/>
    </row>
    <row r="716" spans="1:4" x14ac:dyDescent="0.3">
      <c r="A716" s="13">
        <v>40391</v>
      </c>
      <c r="B716" s="8" t="s">
        <v>6</v>
      </c>
      <c r="C716" s="14">
        <v>51000000000</v>
      </c>
      <c r="D716" s="26"/>
    </row>
    <row r="717" spans="1:4" x14ac:dyDescent="0.3">
      <c r="A717" s="13">
        <v>40422</v>
      </c>
      <c r="B717" s="8" t="s">
        <v>6</v>
      </c>
      <c r="C717" s="14">
        <v>42000000000</v>
      </c>
      <c r="D717" s="26"/>
    </row>
    <row r="718" spans="1:4" x14ac:dyDescent="0.3">
      <c r="A718" s="13">
        <v>40452</v>
      </c>
      <c r="B718" s="8" t="s">
        <v>6</v>
      </c>
      <c r="C718" s="14">
        <v>41000000000</v>
      </c>
      <c r="D718" s="26"/>
    </row>
    <row r="719" spans="1:4" x14ac:dyDescent="0.3">
      <c r="A719" s="13">
        <v>40483</v>
      </c>
      <c r="B719" s="8" t="s">
        <v>6</v>
      </c>
      <c r="C719" s="14">
        <v>29000000000</v>
      </c>
      <c r="D719" s="26"/>
    </row>
    <row r="720" spans="1:4" x14ac:dyDescent="0.3">
      <c r="A720" s="13">
        <v>40513</v>
      </c>
      <c r="B720" s="8" t="s">
        <v>6</v>
      </c>
      <c r="C720" s="14">
        <v>22000000000</v>
      </c>
      <c r="D720" s="26"/>
    </row>
    <row r="721" spans="1:4" x14ac:dyDescent="0.3">
      <c r="A721" s="13">
        <v>40544</v>
      </c>
      <c r="B721" s="8" t="s">
        <v>6</v>
      </c>
      <c r="C721" s="14">
        <v>23500000000</v>
      </c>
      <c r="D721" s="26"/>
    </row>
    <row r="722" spans="1:4" x14ac:dyDescent="0.3">
      <c r="A722" s="13">
        <v>40575</v>
      </c>
      <c r="B722" s="8" t="s">
        <v>6</v>
      </c>
      <c r="C722" s="14">
        <v>79500000000</v>
      </c>
      <c r="D722" s="26"/>
    </row>
    <row r="723" spans="1:4" x14ac:dyDescent="0.3">
      <c r="A723" s="13">
        <v>40603</v>
      </c>
      <c r="B723" s="8" t="s">
        <v>6</v>
      </c>
      <c r="C723" s="14">
        <v>114500000000</v>
      </c>
      <c r="D723" s="26"/>
    </row>
    <row r="724" spans="1:4" x14ac:dyDescent="0.3">
      <c r="A724" s="13">
        <v>40634</v>
      </c>
      <c r="B724" s="8" t="s">
        <v>6</v>
      </c>
      <c r="C724" s="14">
        <v>212500000000</v>
      </c>
      <c r="D724" s="26"/>
    </row>
    <row r="725" spans="1:4" x14ac:dyDescent="0.3">
      <c r="A725" s="13">
        <v>40664</v>
      </c>
      <c r="B725" s="8" t="s">
        <v>6</v>
      </c>
      <c r="C725" s="14">
        <v>246500000000</v>
      </c>
      <c r="D725" s="26"/>
    </row>
    <row r="726" spans="1:4" x14ac:dyDescent="0.3">
      <c r="A726" s="13">
        <v>40695</v>
      </c>
      <c r="B726" s="8" t="s">
        <v>6</v>
      </c>
      <c r="C726" s="14">
        <v>280500000000</v>
      </c>
      <c r="D726" s="26"/>
    </row>
    <row r="727" spans="1:4" x14ac:dyDescent="0.3">
      <c r="A727" s="13">
        <v>40725</v>
      </c>
      <c r="B727" s="8" t="s">
        <v>6</v>
      </c>
      <c r="C727" s="14">
        <v>307500000000</v>
      </c>
      <c r="D727" s="26"/>
    </row>
    <row r="728" spans="1:4" x14ac:dyDescent="0.3">
      <c r="A728" s="13">
        <v>40756</v>
      </c>
      <c r="B728" s="8" t="s">
        <v>6</v>
      </c>
      <c r="C728" s="14">
        <v>496500000000</v>
      </c>
      <c r="D728" s="26"/>
    </row>
    <row r="729" spans="1:4" x14ac:dyDescent="0.3">
      <c r="A729" s="13">
        <v>40787</v>
      </c>
      <c r="B729" s="8" t="s">
        <v>6</v>
      </c>
      <c r="C729" s="14">
        <v>493500000000</v>
      </c>
      <c r="D729" s="26"/>
    </row>
    <row r="730" spans="1:4" x14ac:dyDescent="0.3">
      <c r="A730" s="13">
        <v>40817</v>
      </c>
      <c r="B730" s="8" t="s">
        <v>6</v>
      </c>
      <c r="C730" s="14">
        <v>503000000000</v>
      </c>
      <c r="D730" s="26"/>
    </row>
    <row r="731" spans="1:4" x14ac:dyDescent="0.3">
      <c r="A731" s="13">
        <v>40848</v>
      </c>
      <c r="B731" s="8" t="s">
        <v>6</v>
      </c>
      <c r="C731" s="14">
        <v>357000000000</v>
      </c>
      <c r="D731" s="26"/>
    </row>
    <row r="732" spans="1:4" x14ac:dyDescent="0.3">
      <c r="A732" s="13">
        <v>40878</v>
      </c>
      <c r="B732" s="8" t="s">
        <v>6</v>
      </c>
      <c r="C732" s="14">
        <v>348000000000</v>
      </c>
      <c r="D732" s="26"/>
    </row>
    <row r="733" spans="1:4" x14ac:dyDescent="0.3">
      <c r="A733" s="13">
        <v>40909</v>
      </c>
      <c r="B733" s="8" t="s">
        <v>6</v>
      </c>
      <c r="C733" s="14">
        <v>368000000000</v>
      </c>
      <c r="D733" s="26"/>
    </row>
    <row r="734" spans="1:4" x14ac:dyDescent="0.3">
      <c r="A734" s="13">
        <v>40940</v>
      </c>
      <c r="B734" s="8" t="s">
        <v>6</v>
      </c>
      <c r="C734" s="14">
        <v>469000000000</v>
      </c>
      <c r="D734" s="26"/>
    </row>
    <row r="735" spans="1:4" x14ac:dyDescent="0.3">
      <c r="A735" s="13">
        <v>40969</v>
      </c>
      <c r="B735" s="8" t="s">
        <v>6</v>
      </c>
      <c r="C735" s="14">
        <v>708000000000</v>
      </c>
      <c r="D735" s="26"/>
    </row>
    <row r="736" spans="1:4" x14ac:dyDescent="0.3">
      <c r="A736" s="13">
        <v>41000</v>
      </c>
      <c r="B736" s="8" t="s">
        <v>6</v>
      </c>
      <c r="C736" s="14">
        <v>1052500000000</v>
      </c>
      <c r="D736" s="26"/>
    </row>
    <row r="737" spans="1:4" x14ac:dyDescent="0.3">
      <c r="A737" s="13">
        <v>41030</v>
      </c>
      <c r="B737" s="8" t="s">
        <v>6</v>
      </c>
      <c r="C737" s="14">
        <v>1321850000000</v>
      </c>
      <c r="D737" s="26"/>
    </row>
    <row r="738" spans="1:4" x14ac:dyDescent="0.3">
      <c r="A738" s="13">
        <v>41061</v>
      </c>
      <c r="B738" s="8" t="s">
        <v>6</v>
      </c>
      <c r="C738" s="14">
        <v>2131450000000</v>
      </c>
      <c r="D738" s="26"/>
    </row>
    <row r="739" spans="1:4" x14ac:dyDescent="0.3">
      <c r="A739" s="13">
        <v>41091</v>
      </c>
      <c r="B739" s="8" t="s">
        <v>6</v>
      </c>
      <c r="C739" s="14">
        <v>2430450000000</v>
      </c>
      <c r="D739" s="26"/>
    </row>
    <row r="740" spans="1:4" x14ac:dyDescent="0.3">
      <c r="A740" s="13">
        <v>41122</v>
      </c>
      <c r="B740" s="8" t="s">
        <v>6</v>
      </c>
      <c r="C740" s="14">
        <v>2831550000000</v>
      </c>
      <c r="D740" s="26"/>
    </row>
    <row r="741" spans="1:4" x14ac:dyDescent="0.3">
      <c r="A741" s="13">
        <v>41153</v>
      </c>
      <c r="B741" s="8" t="s">
        <v>6</v>
      </c>
      <c r="C741" s="14">
        <v>3465550000000</v>
      </c>
      <c r="D741" s="26"/>
    </row>
    <row r="742" spans="1:4" x14ac:dyDescent="0.3">
      <c r="A742" s="13">
        <v>41183</v>
      </c>
      <c r="B742" s="8" t="s">
        <v>6</v>
      </c>
      <c r="C742" s="14">
        <v>3916900000000</v>
      </c>
      <c r="D742" s="26"/>
    </row>
    <row r="743" spans="1:4" x14ac:dyDescent="0.3">
      <c r="A743" s="13">
        <v>41214</v>
      </c>
      <c r="B743" s="8" t="s">
        <v>6</v>
      </c>
      <c r="C743" s="14">
        <v>4543100000000</v>
      </c>
      <c r="D743" s="26"/>
    </row>
    <row r="744" spans="1:4" x14ac:dyDescent="0.3">
      <c r="A744" s="13">
        <v>41244</v>
      </c>
      <c r="B744" s="8" t="s">
        <v>6</v>
      </c>
      <c r="C744" s="14">
        <v>4921600000000</v>
      </c>
      <c r="D744" s="26"/>
    </row>
    <row r="745" spans="1:4" x14ac:dyDescent="0.3">
      <c r="A745" s="13">
        <v>41275</v>
      </c>
      <c r="B745" s="8" t="s">
        <v>6</v>
      </c>
      <c r="C745" s="14">
        <v>5800050000000</v>
      </c>
      <c r="D745" s="26"/>
    </row>
    <row r="746" spans="1:4" x14ac:dyDescent="0.3">
      <c r="A746" s="13">
        <v>41306</v>
      </c>
      <c r="B746" s="8" t="s">
        <v>6</v>
      </c>
      <c r="C746" s="14">
        <v>6318174692981</v>
      </c>
      <c r="D746" s="26"/>
    </row>
    <row r="747" spans="1:4" x14ac:dyDescent="0.3">
      <c r="A747" s="13">
        <v>41334</v>
      </c>
      <c r="B747" s="8" t="s">
        <v>6</v>
      </c>
      <c r="C747" s="14">
        <v>7322374692981</v>
      </c>
      <c r="D747" s="26"/>
    </row>
    <row r="748" spans="1:4" x14ac:dyDescent="0.3">
      <c r="A748" s="13">
        <v>41365</v>
      </c>
      <c r="B748" s="8" t="s">
        <v>6</v>
      </c>
      <c r="C748" s="14">
        <v>8687553692981</v>
      </c>
      <c r="D748" s="26"/>
    </row>
    <row r="749" spans="1:4" ht="14.25" customHeight="1" x14ac:dyDescent="0.3">
      <c r="A749" s="13">
        <v>41395</v>
      </c>
      <c r="B749" s="8" t="s">
        <v>6</v>
      </c>
      <c r="C749" s="14">
        <v>9853614804093</v>
      </c>
      <c r="D749" s="26"/>
    </row>
    <row r="750" spans="1:4" ht="14.25" customHeight="1" x14ac:dyDescent="0.3">
      <c r="A750" s="13">
        <v>41426</v>
      </c>
      <c r="B750" s="8" t="s">
        <v>6</v>
      </c>
      <c r="C750" s="14">
        <v>11004589051114</v>
      </c>
      <c r="D750" s="26"/>
    </row>
    <row r="751" spans="1:4" ht="14.25" customHeight="1" x14ac:dyDescent="0.3">
      <c r="A751" s="13">
        <v>41456</v>
      </c>
      <c r="B751" s="8" t="s">
        <v>6</v>
      </c>
      <c r="C751" s="14">
        <v>11472101064827</v>
      </c>
      <c r="D751" s="26"/>
    </row>
    <row r="752" spans="1:4" ht="14.25" customHeight="1" x14ac:dyDescent="0.3">
      <c r="A752" s="13">
        <v>41487</v>
      </c>
      <c r="B752" s="8" t="s">
        <v>6</v>
      </c>
      <c r="C752" s="14">
        <v>12500291064827</v>
      </c>
      <c r="D752" s="26"/>
    </row>
    <row r="753" spans="1:4" ht="14.25" customHeight="1" x14ac:dyDescent="0.3">
      <c r="A753" s="13">
        <v>41518</v>
      </c>
      <c r="B753" s="8" t="s">
        <v>6</v>
      </c>
      <c r="C753" s="14">
        <v>12379491064827</v>
      </c>
      <c r="D753" s="26"/>
    </row>
    <row r="754" spans="1:4" ht="14.25" customHeight="1" x14ac:dyDescent="0.3">
      <c r="A754" s="13">
        <v>41548</v>
      </c>
      <c r="B754" s="8" t="s">
        <v>6</v>
      </c>
      <c r="C754" s="14">
        <v>13896537064827</v>
      </c>
      <c r="D754" s="26"/>
    </row>
    <row r="755" spans="1:4" ht="14.25" customHeight="1" x14ac:dyDescent="0.3">
      <c r="A755" s="13">
        <v>41579</v>
      </c>
      <c r="B755" s="8" t="s">
        <v>6</v>
      </c>
      <c r="C755" s="14">
        <v>14219298533045</v>
      </c>
      <c r="D755" s="26"/>
    </row>
    <row r="756" spans="1:4" x14ac:dyDescent="0.3">
      <c r="A756" s="13">
        <v>41609</v>
      </c>
      <c r="B756" s="8" t="s">
        <v>6</v>
      </c>
      <c r="C756" s="14">
        <v>14497299602830</v>
      </c>
      <c r="D756" s="26"/>
    </row>
    <row r="757" spans="1:4" x14ac:dyDescent="0.3">
      <c r="A757" s="13">
        <v>41640</v>
      </c>
      <c r="B757" s="8" t="s">
        <v>6</v>
      </c>
      <c r="C757" s="14">
        <v>15189393602830</v>
      </c>
      <c r="D757" s="26"/>
    </row>
    <row r="758" spans="1:4" x14ac:dyDescent="0.3">
      <c r="A758" s="13">
        <v>41671</v>
      </c>
      <c r="B758" s="8" t="s">
        <v>6</v>
      </c>
      <c r="C758" s="14">
        <v>15247970102830</v>
      </c>
      <c r="D758" s="26"/>
    </row>
    <row r="759" spans="1:4" x14ac:dyDescent="0.3">
      <c r="A759" s="13">
        <v>41699</v>
      </c>
      <c r="B759" s="8" t="s">
        <v>6</v>
      </c>
      <c r="C759" s="14">
        <v>15371390390463</v>
      </c>
      <c r="D759" s="26"/>
    </row>
    <row r="760" spans="1:4" x14ac:dyDescent="0.3">
      <c r="A760" s="13">
        <v>41730</v>
      </c>
      <c r="B760" s="8" t="s">
        <v>6</v>
      </c>
      <c r="C760" s="14">
        <v>16452051310463</v>
      </c>
      <c r="D760" s="26"/>
    </row>
    <row r="761" spans="1:4" x14ac:dyDescent="0.3">
      <c r="A761" s="13">
        <v>41760</v>
      </c>
      <c r="B761" s="8" t="s">
        <v>6</v>
      </c>
      <c r="C761" s="14">
        <v>19992594629221.91</v>
      </c>
      <c r="D761" s="26"/>
    </row>
    <row r="762" spans="1:4" x14ac:dyDescent="0.3">
      <c r="A762" s="13">
        <v>41791</v>
      </c>
      <c r="B762" s="8" t="s">
        <v>6</v>
      </c>
      <c r="C762" s="14">
        <v>20048124203761.16</v>
      </c>
      <c r="D762" s="26"/>
    </row>
    <row r="763" spans="1:4" x14ac:dyDescent="0.3">
      <c r="A763" s="13">
        <v>41821</v>
      </c>
      <c r="B763" s="8" t="s">
        <v>6</v>
      </c>
      <c r="C763" s="14">
        <v>19722335424382.492</v>
      </c>
      <c r="D763" s="26"/>
    </row>
    <row r="764" spans="1:4" x14ac:dyDescent="0.3">
      <c r="A764" s="13">
        <v>41852</v>
      </c>
      <c r="B764" s="8" t="s">
        <v>6</v>
      </c>
      <c r="C764" s="14">
        <v>20517588213883</v>
      </c>
      <c r="D764" s="26"/>
    </row>
    <row r="765" spans="1:4" x14ac:dyDescent="0.3">
      <c r="A765" s="13">
        <v>41883</v>
      </c>
      <c r="B765" s="8" t="s">
        <v>6</v>
      </c>
      <c r="C765" s="14">
        <v>23817248811402.992</v>
      </c>
      <c r="D765" s="26"/>
    </row>
    <row r="766" spans="1:4" x14ac:dyDescent="0.3">
      <c r="A766" s="13">
        <v>41913</v>
      </c>
      <c r="B766" s="8" t="s">
        <v>6</v>
      </c>
      <c r="C766" s="14">
        <v>22656264562178.992</v>
      </c>
      <c r="D766" s="26"/>
    </row>
    <row r="767" spans="1:4" x14ac:dyDescent="0.3">
      <c r="A767" s="13">
        <v>41944</v>
      </c>
      <c r="B767" s="8" t="s">
        <v>6</v>
      </c>
      <c r="C767" s="14">
        <v>22396570950523</v>
      </c>
      <c r="D767" s="26"/>
    </row>
    <row r="768" spans="1:4" x14ac:dyDescent="0.3">
      <c r="A768" s="13">
        <v>41974</v>
      </c>
      <c r="B768" s="8" t="s">
        <v>6</v>
      </c>
      <c r="C768" s="14">
        <v>23642742101498</v>
      </c>
      <c r="D768" s="26"/>
    </row>
    <row r="769" spans="1:4" x14ac:dyDescent="0.3">
      <c r="A769" s="13">
        <v>42005</v>
      </c>
      <c r="B769" s="8" t="s">
        <v>6</v>
      </c>
      <c r="C769" s="14">
        <v>22764940027082.715</v>
      </c>
      <c r="D769" s="26"/>
    </row>
    <row r="770" spans="1:4" x14ac:dyDescent="0.3">
      <c r="A770" s="13">
        <v>42036</v>
      </c>
      <c r="B770" s="8" t="s">
        <v>6</v>
      </c>
      <c r="C770" s="14">
        <v>22210507490027</v>
      </c>
      <c r="D770" s="26"/>
    </row>
    <row r="771" spans="1:4" x14ac:dyDescent="0.3">
      <c r="A771" s="13">
        <v>42064</v>
      </c>
      <c r="B771" s="8" t="s">
        <v>6</v>
      </c>
      <c r="C771" s="14">
        <v>22789161192534.68</v>
      </c>
      <c r="D771" s="26"/>
    </row>
    <row r="772" spans="1:4" x14ac:dyDescent="0.3">
      <c r="A772" s="13">
        <v>42095</v>
      </c>
      <c r="B772" s="8" t="s">
        <v>6</v>
      </c>
      <c r="C772" s="14">
        <v>23567227758727.699</v>
      </c>
      <c r="D772" s="26"/>
    </row>
    <row r="773" spans="1:4" x14ac:dyDescent="0.3">
      <c r="A773" s="13">
        <v>42125</v>
      </c>
      <c r="B773" s="8" t="s">
        <v>6</v>
      </c>
      <c r="C773" s="14">
        <v>23774907278634.305</v>
      </c>
      <c r="D773" s="26"/>
    </row>
    <row r="774" spans="1:4" x14ac:dyDescent="0.3">
      <c r="A774" s="13">
        <v>42156</v>
      </c>
      <c r="B774" s="8" t="s">
        <v>6</v>
      </c>
      <c r="C774" s="14">
        <v>22696018508157.156</v>
      </c>
    </row>
    <row r="775" spans="1:4" x14ac:dyDescent="0.3">
      <c r="A775" s="13">
        <v>42186</v>
      </c>
      <c r="B775" s="8" t="s">
        <v>6</v>
      </c>
      <c r="C775" s="14">
        <v>23667535655155.488</v>
      </c>
    </row>
    <row r="776" spans="1:4" x14ac:dyDescent="0.3">
      <c r="A776" s="13">
        <v>42217</v>
      </c>
      <c r="B776" s="8" t="s">
        <v>6</v>
      </c>
      <c r="C776" s="14">
        <v>24499865405155.484</v>
      </c>
    </row>
    <row r="777" spans="1:4" x14ac:dyDescent="0.3">
      <c r="A777" s="13">
        <v>42248</v>
      </c>
      <c r="B777" s="8" t="s">
        <v>6</v>
      </c>
      <c r="C777" s="14">
        <v>27906116302241.141</v>
      </c>
    </row>
    <row r="778" spans="1:4" x14ac:dyDescent="0.3">
      <c r="A778" s="13">
        <v>42278</v>
      </c>
      <c r="B778" s="8" t="s">
        <v>6</v>
      </c>
      <c r="C778" s="14">
        <v>27759640112993.98</v>
      </c>
    </row>
    <row r="779" spans="1:4" x14ac:dyDescent="0.3">
      <c r="A779" s="13">
        <v>42309</v>
      </c>
      <c r="B779" s="8" t="s">
        <v>6</v>
      </c>
      <c r="C779" s="14">
        <v>30367137758015.98</v>
      </c>
    </row>
    <row r="780" spans="1:4" x14ac:dyDescent="0.3">
      <c r="A780" s="13">
        <v>42339</v>
      </c>
      <c r="B780" s="8" t="s">
        <v>6</v>
      </c>
      <c r="C780" s="14">
        <v>32342306254816.98</v>
      </c>
    </row>
    <row r="781" spans="1:4" x14ac:dyDescent="0.3">
      <c r="A781" s="13">
        <v>42370</v>
      </c>
      <c r="B781" s="8" t="s">
        <v>6</v>
      </c>
      <c r="C781" s="14">
        <v>35212979556095.375</v>
      </c>
    </row>
    <row r="782" spans="1:4" x14ac:dyDescent="0.3">
      <c r="A782" s="13">
        <v>42401</v>
      </c>
      <c r="B782" s="8" t="s">
        <v>6</v>
      </c>
      <c r="C782" s="14">
        <v>33822025975882.445</v>
      </c>
    </row>
    <row r="783" spans="1:4" x14ac:dyDescent="0.3">
      <c r="A783" s="13">
        <v>42430</v>
      </c>
      <c r="B783" s="8" t="s">
        <v>6</v>
      </c>
      <c r="C783" s="14">
        <v>33434779272390.047</v>
      </c>
    </row>
    <row r="784" spans="1:4" x14ac:dyDescent="0.3">
      <c r="A784" s="13">
        <v>42461</v>
      </c>
      <c r="B784" s="8" t="s">
        <v>6</v>
      </c>
      <c r="C784" s="14">
        <v>37046880484154.109</v>
      </c>
    </row>
    <row r="785" spans="1:3" x14ac:dyDescent="0.3">
      <c r="A785" s="13">
        <v>42491</v>
      </c>
      <c r="B785" s="8" t="s">
        <v>6</v>
      </c>
      <c r="C785" s="14">
        <v>39908396979761.273</v>
      </c>
    </row>
    <row r="786" spans="1:3" x14ac:dyDescent="0.3">
      <c r="A786" s="13">
        <v>42522</v>
      </c>
      <c r="B786" s="8" t="s">
        <v>6</v>
      </c>
      <c r="C786" s="14">
        <v>41366680595973.102</v>
      </c>
    </row>
    <row r="787" spans="1:3" x14ac:dyDescent="0.3">
      <c r="A787" s="13">
        <v>42552</v>
      </c>
      <c r="B787" s="8" t="s">
        <v>6</v>
      </c>
      <c r="C787" s="14">
        <v>44471316930976.789</v>
      </c>
    </row>
    <row r="788" spans="1:3" x14ac:dyDescent="0.3">
      <c r="A788" s="13">
        <v>42583</v>
      </c>
      <c r="B788" s="8" t="s">
        <v>6</v>
      </c>
      <c r="C788" s="14">
        <v>48816567034654.922</v>
      </c>
    </row>
    <row r="789" spans="1:3" x14ac:dyDescent="0.3">
      <c r="A789" s="13">
        <v>42614</v>
      </c>
      <c r="B789" s="8" t="s">
        <v>6</v>
      </c>
      <c r="C789" s="14">
        <v>55251579491117.453</v>
      </c>
    </row>
    <row r="790" spans="1:3" x14ac:dyDescent="0.3">
      <c r="A790" s="13">
        <v>42644</v>
      </c>
      <c r="B790" s="8" t="s">
        <v>6</v>
      </c>
      <c r="C790" s="14">
        <v>54309484290905.336</v>
      </c>
    </row>
    <row r="791" spans="1:3" x14ac:dyDescent="0.3">
      <c r="A791" s="13">
        <v>42675</v>
      </c>
      <c r="B791" s="8" t="s">
        <v>6</v>
      </c>
      <c r="C791" s="14">
        <v>56118948154012.438</v>
      </c>
    </row>
    <row r="792" spans="1:3" x14ac:dyDescent="0.3">
      <c r="A792" s="13">
        <v>42705</v>
      </c>
      <c r="B792" s="8" t="s">
        <v>6</v>
      </c>
      <c r="C792" s="14">
        <v>57699253311873.813</v>
      </c>
    </row>
    <row r="793" spans="1:3" x14ac:dyDescent="0.3">
      <c r="A793" s="13">
        <v>42736</v>
      </c>
      <c r="B793" s="8" t="s">
        <v>6</v>
      </c>
      <c r="C793" s="14">
        <f>'[1]Posiciones IBR'!$H1142</f>
        <v>63422656832652.352</v>
      </c>
    </row>
    <row r="794" spans="1:3" x14ac:dyDescent="0.3">
      <c r="A794" s="13">
        <v>42767</v>
      </c>
      <c r="B794" s="8" t="s">
        <v>6</v>
      </c>
      <c r="C794" s="14">
        <f>'[1]Posiciones IBR'!$H1143</f>
        <v>68757567415515.25</v>
      </c>
    </row>
    <row r="795" spans="1:3" x14ac:dyDescent="0.3">
      <c r="A795" s="13">
        <v>42795</v>
      </c>
      <c r="B795" s="8" t="s">
        <v>6</v>
      </c>
      <c r="C795" s="14">
        <f>'[1]Posiciones IBR'!$H1144</f>
        <v>72819778766690.344</v>
      </c>
    </row>
    <row r="796" spans="1:3" x14ac:dyDescent="0.3">
      <c r="A796" s="13">
        <v>42826</v>
      </c>
      <c r="B796" s="8" t="s">
        <v>6</v>
      </c>
      <c r="C796" s="14">
        <f>'[1]Posiciones IBR'!$H1145</f>
        <v>77767325467809.625</v>
      </c>
    </row>
    <row r="797" spans="1:3" x14ac:dyDescent="0.3">
      <c r="A797" s="13">
        <v>42856</v>
      </c>
      <c r="B797" s="8" t="s">
        <v>6</v>
      </c>
      <c r="C797" s="14">
        <f>'[1]Posiciones IBR'!$H1146</f>
        <v>73316207022947.578</v>
      </c>
    </row>
    <row r="798" spans="1:3" x14ac:dyDescent="0.3">
      <c r="A798" s="13">
        <v>42887</v>
      </c>
      <c r="B798" s="8" t="s">
        <v>6</v>
      </c>
      <c r="C798" s="14">
        <f>'[1]Posiciones IBR'!$H1147</f>
        <v>68724115566899.586</v>
      </c>
    </row>
    <row r="799" spans="1:3" x14ac:dyDescent="0.3">
      <c r="A799" s="13">
        <v>42917</v>
      </c>
      <c r="B799" s="8" t="s">
        <v>6</v>
      </c>
      <c r="C799" s="14">
        <f>'[1]Posiciones IBR'!$H1148</f>
        <v>66196996418075.258</v>
      </c>
    </row>
    <row r="800" spans="1:3" x14ac:dyDescent="0.3">
      <c r="A800" s="13">
        <v>42948</v>
      </c>
      <c r="B800" s="8" t="s">
        <v>6</v>
      </c>
      <c r="C800" s="14">
        <f>'[1]Posiciones IBR'!$H1149</f>
        <v>61794201909898.492</v>
      </c>
    </row>
    <row r="801" spans="1:3" x14ac:dyDescent="0.3">
      <c r="A801" s="13">
        <v>42979</v>
      </c>
      <c r="B801" s="8" t="s">
        <v>6</v>
      </c>
      <c r="C801" s="14">
        <f>'[1]Posiciones IBR'!$H1150</f>
        <v>64956887148155.297</v>
      </c>
    </row>
    <row r="802" spans="1:3" x14ac:dyDescent="0.3">
      <c r="A802" s="13">
        <v>43009</v>
      </c>
      <c r="B802" s="8" t="s">
        <v>6</v>
      </c>
      <c r="C802" s="14">
        <f>'[1]Posiciones IBR'!$H1151</f>
        <v>61960974775715.297</v>
      </c>
    </row>
    <row r="803" spans="1:3" x14ac:dyDescent="0.3">
      <c r="A803" s="13">
        <v>43040</v>
      </c>
      <c r="B803" s="8" t="s">
        <v>6</v>
      </c>
      <c r="C803" s="14">
        <f>'[1]Posiciones IBR'!$H1152</f>
        <v>61523240467384.719</v>
      </c>
    </row>
    <row r="804" spans="1:3" x14ac:dyDescent="0.3">
      <c r="A804" s="13">
        <v>43070</v>
      </c>
      <c r="B804" s="8" t="s">
        <v>6</v>
      </c>
      <c r="C804" s="14">
        <f>'[1]Posiciones IBR'!$H1153</f>
        <v>60736713351879.719</v>
      </c>
    </row>
    <row r="805" spans="1:3" x14ac:dyDescent="0.3">
      <c r="A805" s="13">
        <v>43101</v>
      </c>
      <c r="B805" s="8" t="s">
        <v>6</v>
      </c>
      <c r="C805" s="14">
        <f>'[1]Posiciones IBR'!$H1154</f>
        <v>66047253084281.719</v>
      </c>
    </row>
    <row r="806" spans="1:3" x14ac:dyDescent="0.3">
      <c r="A806" s="13">
        <v>43132</v>
      </c>
      <c r="B806" s="8" t="s">
        <v>6</v>
      </c>
      <c r="C806" s="14">
        <f>'[1]Posiciones IBR'!$H1155</f>
        <v>65387773354256.719</v>
      </c>
    </row>
    <row r="807" spans="1:3" x14ac:dyDescent="0.3">
      <c r="A807" s="13">
        <v>43160</v>
      </c>
      <c r="B807" s="8" t="s">
        <v>6</v>
      </c>
      <c r="C807" s="14">
        <f>'[1]Posiciones IBR'!$H1156</f>
        <v>67190421317837.914</v>
      </c>
    </row>
    <row r="808" spans="1:3" x14ac:dyDescent="0.3">
      <c r="A808" s="13">
        <v>43191</v>
      </c>
      <c r="B808" s="8" t="s">
        <v>6</v>
      </c>
      <c r="C808" s="14">
        <f>'[1]Posiciones IBR'!$H1157</f>
        <v>71760271521781.734</v>
      </c>
    </row>
    <row r="809" spans="1:3" x14ac:dyDescent="0.3">
      <c r="A809" s="13">
        <v>43221</v>
      </c>
      <c r="B809" s="8" t="s">
        <v>6</v>
      </c>
      <c r="C809" s="14">
        <f>'[1]Posiciones IBR'!$H1158</f>
        <v>69749268129720.266</v>
      </c>
    </row>
    <row r="810" spans="1:3" x14ac:dyDescent="0.3">
      <c r="A810" s="13">
        <v>43252</v>
      </c>
      <c r="B810" s="8" t="s">
        <v>6</v>
      </c>
      <c r="C810" s="14">
        <f>'[1]Posiciones IBR'!$H1159</f>
        <v>74906865920231.266</v>
      </c>
    </row>
    <row r="811" spans="1:3" x14ac:dyDescent="0.3">
      <c r="A811" s="13">
        <v>43282</v>
      </c>
      <c r="B811" s="8" t="s">
        <v>6</v>
      </c>
      <c r="C811" s="14">
        <f>'[1]Posiciones IBR'!$H1160</f>
        <v>74953597215347.719</v>
      </c>
    </row>
    <row r="812" spans="1:3" x14ac:dyDescent="0.3">
      <c r="A812" s="13">
        <v>43313</v>
      </c>
      <c r="B812" s="8" t="s">
        <v>6</v>
      </c>
      <c r="C812" s="14">
        <f>'[1]Posiciones IBR'!$H1161</f>
        <v>78336828076056.031</v>
      </c>
    </row>
    <row r="813" spans="1:3" x14ac:dyDescent="0.3">
      <c r="A813" s="13">
        <v>43344</v>
      </c>
      <c r="B813" s="8" t="s">
        <v>6</v>
      </c>
      <c r="C813" s="14">
        <f>'[1]Posiciones IBR'!$H1162</f>
        <v>80926405096788.672</v>
      </c>
    </row>
    <row r="814" spans="1:3" x14ac:dyDescent="0.3">
      <c r="A814" s="13">
        <v>43374</v>
      </c>
      <c r="B814" s="8" t="s">
        <v>6</v>
      </c>
      <c r="C814" s="14">
        <f>'[1]Posiciones IBR'!$H1163</f>
        <v>85000285327947.734</v>
      </c>
    </row>
    <row r="815" spans="1:3" x14ac:dyDescent="0.3">
      <c r="A815" s="13">
        <v>43405</v>
      </c>
      <c r="B815" s="8" t="s">
        <v>6</v>
      </c>
      <c r="C815" s="14">
        <f>'[1]Posiciones IBR'!$H1164</f>
        <v>89917602044952.984</v>
      </c>
    </row>
    <row r="816" spans="1:3" x14ac:dyDescent="0.3">
      <c r="A816" s="13">
        <v>43435</v>
      </c>
      <c r="B816" s="8" t="s">
        <v>6</v>
      </c>
      <c r="C816" s="14">
        <f>'[1]Posiciones IBR'!$H1165</f>
        <v>96170753499983.203</v>
      </c>
    </row>
    <row r="817" spans="1:3" x14ac:dyDescent="0.3">
      <c r="A817" s="13">
        <v>43466</v>
      </c>
      <c r="B817" s="8" t="s">
        <v>6</v>
      </c>
      <c r="C817" s="14">
        <f>'[1]Posiciones IBR'!$H1166</f>
        <v>105342711964485.36</v>
      </c>
    </row>
    <row r="818" spans="1:3" x14ac:dyDescent="0.3">
      <c r="A818" s="13">
        <v>43497</v>
      </c>
      <c r="B818" s="8" t="s">
        <v>6</v>
      </c>
      <c r="C818" s="14">
        <f>'[1]Posiciones IBR'!$H1167</f>
        <v>106871828205756.19</v>
      </c>
    </row>
    <row r="819" spans="1:3" x14ac:dyDescent="0.3">
      <c r="A819" s="13">
        <v>43525</v>
      </c>
      <c r="B819" s="8" t="s">
        <v>6</v>
      </c>
      <c r="C819" s="14">
        <f>'[1]Posiciones IBR'!$H1168</f>
        <v>104945975072707.31</v>
      </c>
    </row>
    <row r="820" spans="1:3" x14ac:dyDescent="0.3">
      <c r="A820" s="13">
        <v>43556</v>
      </c>
      <c r="B820" s="8" t="s">
        <v>6</v>
      </c>
      <c r="C820" s="14">
        <f>'[1]Posiciones IBR'!$H1169</f>
        <v>101579729933697.45</v>
      </c>
    </row>
    <row r="821" spans="1:3" x14ac:dyDescent="0.3">
      <c r="A821" s="13">
        <v>43586</v>
      </c>
      <c r="B821" s="8" t="s">
        <v>6</v>
      </c>
      <c r="C821" s="14">
        <f>'[1]Posiciones IBR'!$H1170</f>
        <v>129568137269667.69</v>
      </c>
    </row>
    <row r="822" spans="1:3" x14ac:dyDescent="0.3">
      <c r="A822" s="13">
        <v>43617</v>
      </c>
      <c r="B822" s="8" t="s">
        <v>6</v>
      </c>
      <c r="C822" s="14">
        <f>'[1]Posiciones IBR'!$H1171</f>
        <v>148452268415643.94</v>
      </c>
    </row>
    <row r="823" spans="1:3" x14ac:dyDescent="0.3">
      <c r="A823" s="13">
        <v>43647</v>
      </c>
      <c r="B823" s="8" t="s">
        <v>6</v>
      </c>
      <c r="C823" s="14">
        <f>'[1]Posiciones IBR'!$H1172</f>
        <v>159554889555444.84</v>
      </c>
    </row>
    <row r="824" spans="1:3" x14ac:dyDescent="0.3">
      <c r="A824" s="13">
        <v>43678</v>
      </c>
      <c r="B824" s="8" t="s">
        <v>6</v>
      </c>
      <c r="C824" s="14">
        <f>'[1]Posiciones IBR'!$H1173</f>
        <v>170008456352171.34</v>
      </c>
    </row>
    <row r="825" spans="1:3" x14ac:dyDescent="0.3">
      <c r="A825" s="13">
        <v>43709</v>
      </c>
      <c r="B825" s="8" t="s">
        <v>6</v>
      </c>
      <c r="C825" s="14">
        <f>'[1]Posiciones IBR'!$H1174</f>
        <v>168191675391740.5</v>
      </c>
    </row>
    <row r="826" spans="1:3" x14ac:dyDescent="0.3">
      <c r="A826" s="13">
        <v>43739</v>
      </c>
      <c r="B826" s="8" t="s">
        <v>6</v>
      </c>
      <c r="C826" s="14">
        <f>'[1]Posiciones IBR'!$H1175</f>
        <v>170225602844305.41</v>
      </c>
    </row>
    <row r="827" spans="1:3" x14ac:dyDescent="0.3">
      <c r="A827" s="13">
        <v>43770</v>
      </c>
      <c r="B827" s="8" t="s">
        <v>6</v>
      </c>
      <c r="C827" s="14">
        <f>'[1]Posiciones IBR'!$H1176</f>
        <v>167546382534157.91</v>
      </c>
    </row>
    <row r="828" spans="1:3" x14ac:dyDescent="0.3">
      <c r="A828" s="13">
        <v>43800</v>
      </c>
      <c r="B828" s="8" t="s">
        <v>6</v>
      </c>
      <c r="C828" s="14">
        <f>'[1]Posiciones IBR'!$H1177</f>
        <v>167987758390619.75</v>
      </c>
    </row>
    <row r="829" spans="1:3" x14ac:dyDescent="0.3">
      <c r="A829" s="13">
        <v>43831</v>
      </c>
      <c r="B829" s="8" t="s">
        <v>6</v>
      </c>
      <c r="C829" s="14">
        <f>'[1]Posiciones IBR'!$H1178</f>
        <v>186004869196381.56</v>
      </c>
    </row>
    <row r="830" spans="1:3" x14ac:dyDescent="0.3">
      <c r="A830" s="13">
        <v>43862</v>
      </c>
      <c r="B830" s="8" t="s">
        <v>6</v>
      </c>
      <c r="C830" s="14">
        <f>'[1]Posiciones IBR'!$H1179</f>
        <v>195340422376457.97</v>
      </c>
    </row>
    <row r="831" spans="1:3" x14ac:dyDescent="0.3">
      <c r="A831" s="13">
        <v>43891</v>
      </c>
      <c r="B831" s="8" t="s">
        <v>6</v>
      </c>
      <c r="C831" s="14">
        <f>'[1]Posiciones IBR'!$H1180</f>
        <v>203921731417590.47</v>
      </c>
    </row>
    <row r="832" spans="1:3" x14ac:dyDescent="0.3">
      <c r="A832" s="13">
        <v>43922</v>
      </c>
      <c r="B832" s="8" t="s">
        <v>6</v>
      </c>
      <c r="C832" s="14">
        <f>'[1]Posiciones IBR'!$H1181</f>
        <v>207698598041562.5</v>
      </c>
    </row>
    <row r="833" spans="1:3" x14ac:dyDescent="0.3">
      <c r="A833" s="13">
        <v>43952</v>
      </c>
      <c r="B833" s="8" t="s">
        <v>6</v>
      </c>
      <c r="C833" s="14">
        <f>'[1]Posiciones IBR'!$H1182</f>
        <v>211703508027395.56</v>
      </c>
    </row>
    <row r="834" spans="1:3" x14ac:dyDescent="0.3">
      <c r="A834" s="13">
        <v>43983</v>
      </c>
      <c r="B834" s="8" t="s">
        <v>6</v>
      </c>
      <c r="C834" s="14">
        <f>'[1]Posiciones IBR'!$H1183</f>
        <v>214232790563987.91</v>
      </c>
    </row>
    <row r="835" spans="1:3" x14ac:dyDescent="0.3">
      <c r="A835" s="13">
        <v>44013</v>
      </c>
      <c r="B835" s="8" t="s">
        <v>6</v>
      </c>
      <c r="C835" s="14">
        <f>'[1]Posiciones IBR'!$H1184</f>
        <v>137935629036431.09</v>
      </c>
    </row>
    <row r="836" spans="1:3" x14ac:dyDescent="0.3">
      <c r="A836" s="13">
        <v>44044</v>
      </c>
      <c r="B836" s="8" t="s">
        <v>6</v>
      </c>
      <c r="C836" s="14">
        <f>'[1]Posiciones IBR'!$H1185</f>
        <v>149273833733936.19</v>
      </c>
    </row>
    <row r="837" spans="1:3" x14ac:dyDescent="0.3">
      <c r="A837" s="13">
        <v>44075</v>
      </c>
      <c r="B837" s="8" t="s">
        <v>6</v>
      </c>
      <c r="C837" s="14">
        <f>'[1]Posiciones IBR'!$H1186</f>
        <v>168848725800814.16</v>
      </c>
    </row>
    <row r="838" spans="1:3" x14ac:dyDescent="0.3">
      <c r="A838" s="13">
        <v>44105</v>
      </c>
      <c r="B838" s="8" t="s">
        <v>6</v>
      </c>
      <c r="C838" s="14">
        <f>'[1]Posiciones IBR'!$H1187</f>
        <v>172288340571313.84</v>
      </c>
    </row>
    <row r="839" spans="1:3" x14ac:dyDescent="0.3">
      <c r="A839" s="13">
        <v>44136</v>
      </c>
      <c r="B839" s="8" t="s">
        <v>6</v>
      </c>
      <c r="C839" s="14">
        <f>'[1]Posiciones IBR'!$H1188</f>
        <v>168128513598030.06</v>
      </c>
    </row>
    <row r="840" spans="1:3" x14ac:dyDescent="0.3">
      <c r="A840" s="13">
        <v>44166</v>
      </c>
      <c r="B840" s="8" t="s">
        <v>6</v>
      </c>
      <c r="C840" s="14">
        <f>'[1]Posiciones IBR'!$H1189</f>
        <v>163231890936989.25</v>
      </c>
    </row>
    <row r="841" spans="1:3" x14ac:dyDescent="0.3">
      <c r="A841" s="13">
        <v>44197</v>
      </c>
      <c r="B841" s="8" t="s">
        <v>6</v>
      </c>
      <c r="C841" s="14">
        <f>'[1]Posiciones IBR'!$H1190</f>
        <v>142506709533514.34</v>
      </c>
    </row>
    <row r="842" spans="1:3" x14ac:dyDescent="0.3">
      <c r="A842" s="13">
        <v>44228</v>
      </c>
      <c r="B842" s="8" t="s">
        <v>6</v>
      </c>
      <c r="C842" s="14">
        <f>'[1]Posiciones IBR'!$H1191</f>
        <v>148285711117255.47</v>
      </c>
    </row>
    <row r="843" spans="1:3" x14ac:dyDescent="0.3">
      <c r="A843" s="13">
        <v>44256</v>
      </c>
      <c r="B843" s="8" t="s">
        <v>6</v>
      </c>
      <c r="C843" s="14">
        <f>'[1]Posiciones IBR'!$H1192</f>
        <v>146517089028027.69</v>
      </c>
    </row>
    <row r="844" spans="1:3" x14ac:dyDescent="0.3">
      <c r="A844" s="13">
        <v>44287</v>
      </c>
      <c r="B844" s="8" t="s">
        <v>6</v>
      </c>
      <c r="C844" s="14">
        <f>'[1]Posiciones IBR'!$H1193</f>
        <v>148190679497119.78</v>
      </c>
    </row>
    <row r="845" spans="1:3" x14ac:dyDescent="0.3">
      <c r="A845" s="13">
        <v>44317</v>
      </c>
      <c r="B845" s="8" t="s">
        <v>6</v>
      </c>
      <c r="C845" s="14">
        <f>'[1]Posiciones IBR'!$H1194</f>
        <v>166860218885319.91</v>
      </c>
    </row>
    <row r="846" spans="1:3" x14ac:dyDescent="0.3">
      <c r="A846" s="13">
        <v>44348</v>
      </c>
      <c r="B846" s="8" t="s">
        <v>6</v>
      </c>
      <c r="C846" s="14">
        <f>'[1]Posiciones IBR'!$H1195</f>
        <v>175311850917372.72</v>
      </c>
    </row>
    <row r="847" spans="1:3" x14ac:dyDescent="0.3">
      <c r="A847" s="13">
        <v>44378</v>
      </c>
      <c r="B847" s="8" t="s">
        <v>6</v>
      </c>
      <c r="C847" s="14">
        <f>'[1]Posiciones IBR'!$H1196</f>
        <v>182157951610650.44</v>
      </c>
    </row>
    <row r="848" spans="1:3" x14ac:dyDescent="0.3">
      <c r="A848" s="13">
        <v>44409</v>
      </c>
      <c r="B848" s="8" t="s">
        <v>6</v>
      </c>
      <c r="C848" s="14">
        <f>'[1]Posiciones IBR'!$H1197</f>
        <v>193801313326925.53</v>
      </c>
    </row>
    <row r="849" spans="1:3" x14ac:dyDescent="0.3">
      <c r="A849" s="13">
        <v>44440</v>
      </c>
      <c r="B849" s="8" t="s">
        <v>6</v>
      </c>
      <c r="C849" s="14">
        <f>'[1]Posiciones IBR'!$H1198</f>
        <v>208549461904404.63</v>
      </c>
    </row>
    <row r="850" spans="1:3" x14ac:dyDescent="0.3">
      <c r="A850" s="13">
        <v>44470</v>
      </c>
      <c r="B850" s="8" t="s">
        <v>6</v>
      </c>
      <c r="C850" s="14">
        <f>'[1]Posiciones IBR'!$H1199</f>
        <v>224887300206286.78</v>
      </c>
    </row>
    <row r="851" spans="1:3" x14ac:dyDescent="0.3">
      <c r="A851" s="13">
        <v>44501</v>
      </c>
      <c r="B851" s="8" t="s">
        <v>6</v>
      </c>
      <c r="C851" s="14">
        <f>'[1]Posiciones IBR'!$H1200</f>
        <v>239756283503539</v>
      </c>
    </row>
    <row r="852" spans="1:3" x14ac:dyDescent="0.3">
      <c r="A852" s="13">
        <v>44531</v>
      </c>
      <c r="B852" s="8" t="s">
        <v>6</v>
      </c>
      <c r="C852" s="14">
        <f>'[1]Posiciones IBR'!$H1201</f>
        <v>250727224275290.56</v>
      </c>
    </row>
    <row r="853" spans="1:3" x14ac:dyDescent="0.3">
      <c r="A853" s="13">
        <v>44562</v>
      </c>
      <c r="B853" s="8" t="s">
        <v>6</v>
      </c>
      <c r="C853" s="14">
        <f>'[1]Posiciones IBR'!$H1202</f>
        <v>270932151383364.06</v>
      </c>
    </row>
    <row r="854" spans="1:3" x14ac:dyDescent="0.3">
      <c r="A854" s="13">
        <v>44593</v>
      </c>
      <c r="B854" s="8" t="s">
        <v>6</v>
      </c>
      <c r="C854" s="14">
        <f>'[1]Posiciones IBR'!$H1203</f>
        <v>300944052033170.19</v>
      </c>
    </row>
    <row r="855" spans="1:3" x14ac:dyDescent="0.3">
      <c r="A855" s="13">
        <v>44621</v>
      </c>
      <c r="B855" s="8" t="s">
        <v>6</v>
      </c>
      <c r="C855" s="14">
        <f>'[1]Posiciones IBR'!$H1204</f>
        <v>271460584143053.09</v>
      </c>
    </row>
    <row r="856" spans="1:3" x14ac:dyDescent="0.3">
      <c r="A856" s="13">
        <v>44652</v>
      </c>
      <c r="B856" s="8" t="s">
        <v>6</v>
      </c>
      <c r="C856" s="14">
        <f>'[1]Posiciones IBR'!$H1205</f>
        <v>266078948323886.84</v>
      </c>
    </row>
    <row r="857" spans="1:3" x14ac:dyDescent="0.3">
      <c r="A857" s="13">
        <v>44682</v>
      </c>
      <c r="B857" s="8" t="s">
        <v>6</v>
      </c>
      <c r="C857" s="14">
        <f>'[1]Posiciones IBR'!$H1206</f>
        <v>255325882763491.5</v>
      </c>
    </row>
    <row r="858" spans="1:3" x14ac:dyDescent="0.3">
      <c r="A858" s="13">
        <v>44713</v>
      </c>
      <c r="B858" s="8" t="s">
        <v>6</v>
      </c>
      <c r="C858" s="14">
        <f>'[1]Posiciones IBR'!$H1207</f>
        <v>235767638020874.19</v>
      </c>
    </row>
    <row r="859" spans="1:3" x14ac:dyDescent="0.3">
      <c r="A859" s="13">
        <v>44743</v>
      </c>
      <c r="B859" s="8" t="s">
        <v>6</v>
      </c>
      <c r="C859" s="14">
        <f>'[1]Posiciones IBR'!$H1208</f>
        <v>231651327861229.09</v>
      </c>
    </row>
    <row r="860" spans="1:3" x14ac:dyDescent="0.3">
      <c r="A860" s="13">
        <v>44774</v>
      </c>
      <c r="B860" s="8" t="s">
        <v>6</v>
      </c>
      <c r="C860" s="14">
        <f>'[1]Posiciones IBR'!$H1209</f>
        <v>229786526460560.88</v>
      </c>
    </row>
    <row r="861" spans="1:3" x14ac:dyDescent="0.3">
      <c r="A861" s="13">
        <v>44805</v>
      </c>
      <c r="B861" s="8" t="s">
        <v>6</v>
      </c>
      <c r="C861" s="14">
        <f>'[1]Posiciones IBR'!$H1210</f>
        <v>226356377569789.5</v>
      </c>
    </row>
    <row r="862" spans="1:3" x14ac:dyDescent="0.3">
      <c r="A862" s="13">
        <v>44835</v>
      </c>
      <c r="B862" s="8" t="s">
        <v>6</v>
      </c>
      <c r="C862" s="14">
        <f>'[1]Posiciones IBR'!$H1211</f>
        <v>221118788236778.38</v>
      </c>
    </row>
    <row r="863" spans="1:3" x14ac:dyDescent="0.3">
      <c r="A863" s="13">
        <v>44866</v>
      </c>
      <c r="B863" s="8" t="s">
        <v>6</v>
      </c>
      <c r="C863" s="14">
        <f>'[1]Posiciones IBR'!$H1212</f>
        <v>218650556437850.19</v>
      </c>
    </row>
    <row r="864" spans="1:3" x14ac:dyDescent="0.3">
      <c r="A864" s="13">
        <v>44896</v>
      </c>
      <c r="B864" s="8" t="s">
        <v>6</v>
      </c>
      <c r="C864" s="14">
        <f>'[1]Posiciones IBR'!$H1213</f>
        <v>206733653878113.53</v>
      </c>
    </row>
    <row r="865" spans="1:3" x14ac:dyDescent="0.3">
      <c r="A865" s="13">
        <v>44927</v>
      </c>
      <c r="B865" s="8" t="s">
        <v>6</v>
      </c>
      <c r="C865" s="14">
        <f>'[1]Posiciones IBR'!$H1214</f>
        <v>209793805437796.16</v>
      </c>
    </row>
    <row r="866" spans="1:3" x14ac:dyDescent="0.3">
      <c r="A866" s="13">
        <v>44958</v>
      </c>
      <c r="B866" s="8" t="s">
        <v>6</v>
      </c>
      <c r="C866" s="14">
        <f>'[1]Posiciones IBR'!$H1215</f>
        <v>202903871537638.53</v>
      </c>
    </row>
    <row r="867" spans="1:3" x14ac:dyDescent="0.3">
      <c r="A867" s="13">
        <v>44986</v>
      </c>
      <c r="B867" s="8" t="s">
        <v>6</v>
      </c>
      <c r="C867" s="14">
        <f>'[1]Posiciones IBR'!$H1216</f>
        <v>206440438688656.69</v>
      </c>
    </row>
    <row r="868" spans="1:3" x14ac:dyDescent="0.3">
      <c r="A868" s="13">
        <v>45017</v>
      </c>
      <c r="B868" s="8" t="s">
        <v>6</v>
      </c>
      <c r="C868" s="14">
        <f>'[1]Posiciones IBR'!$H1217</f>
        <v>213892116058046.31</v>
      </c>
    </row>
    <row r="869" spans="1:3" x14ac:dyDescent="0.3">
      <c r="A869" s="13">
        <v>45047</v>
      </c>
      <c r="B869" s="8" t="s">
        <v>6</v>
      </c>
      <c r="C869" s="14">
        <f>'[1]Posiciones IBR'!$H1218</f>
        <v>227485352667208.59</v>
      </c>
    </row>
    <row r="870" spans="1:3" x14ac:dyDescent="0.3">
      <c r="A870" s="13">
        <v>45078</v>
      </c>
      <c r="B870" s="8" t="s">
        <v>6</v>
      </c>
      <c r="C870" s="14">
        <f>'[1]Posiciones IBR'!$H1219</f>
        <v>233713919126215.5</v>
      </c>
    </row>
    <row r="871" spans="1:3" x14ac:dyDescent="0.3">
      <c r="A871" s="13">
        <v>45108</v>
      </c>
      <c r="B871" s="8" t="s">
        <v>6</v>
      </c>
      <c r="C871" s="14">
        <f>'[1]Posiciones IBR'!$H1220</f>
        <v>226232295560443.44</v>
      </c>
    </row>
    <row r="872" spans="1:3" x14ac:dyDescent="0.3">
      <c r="A872" s="13">
        <v>45139</v>
      </c>
      <c r="B872" s="8" t="s">
        <v>6</v>
      </c>
      <c r="C872" s="14">
        <f>'[1]Posiciones IBR'!$H1221</f>
        <v>234202642748096.72</v>
      </c>
    </row>
    <row r="873" spans="1:3" x14ac:dyDescent="0.3">
      <c r="A873" s="13">
        <v>45170</v>
      </c>
      <c r="B873" s="8" t="s">
        <v>6</v>
      </c>
      <c r="C873" s="14">
        <f>'[1]Posiciones IBR'!$H1222</f>
        <v>232355275992280.38</v>
      </c>
    </row>
    <row r="874" spans="1:3" x14ac:dyDescent="0.3">
      <c r="A874" s="13">
        <v>45200</v>
      </c>
      <c r="B874" s="8" t="s">
        <v>6</v>
      </c>
      <c r="C874" s="14">
        <f>'[1]Posiciones IBR'!$H1223</f>
        <v>235511682076334.72</v>
      </c>
    </row>
    <row r="875" spans="1:3" x14ac:dyDescent="0.3">
      <c r="A875" s="13">
        <v>45231</v>
      </c>
      <c r="B875" s="8" t="s">
        <v>6</v>
      </c>
      <c r="C875" s="14">
        <f>'[1]Posiciones IBR'!$H1224</f>
        <v>241120456170461.66</v>
      </c>
    </row>
    <row r="876" spans="1:3" x14ac:dyDescent="0.3">
      <c r="A876" s="13">
        <v>45261</v>
      </c>
      <c r="B876" s="8" t="s">
        <v>6</v>
      </c>
      <c r="C876" s="14">
        <f>'[1]Posiciones IBR'!$H1225</f>
        <v>238465661156665.28</v>
      </c>
    </row>
    <row r="877" spans="1:3" x14ac:dyDescent="0.3">
      <c r="A877" s="13">
        <v>45292</v>
      </c>
      <c r="B877" s="8" t="s">
        <v>6</v>
      </c>
      <c r="C877" s="14">
        <f>'[1]Posiciones IBR'!$H1226</f>
        <v>267286132937695.81</v>
      </c>
    </row>
    <row r="878" spans="1:3" x14ac:dyDescent="0.3">
      <c r="A878" s="13">
        <v>45323</v>
      </c>
      <c r="B878" s="8" t="s">
        <v>6</v>
      </c>
      <c r="C878" s="14">
        <f>'[1]Posiciones IBR'!$H1227</f>
        <v>271049434978461.06</v>
      </c>
    </row>
    <row r="879" spans="1:3" x14ac:dyDescent="0.3">
      <c r="A879" s="13">
        <v>45352</v>
      </c>
      <c r="B879" s="8" t="s">
        <v>6</v>
      </c>
      <c r="C879" s="14">
        <f>'[1]Posiciones IBR'!$H1228</f>
        <v>267469573267919.28</v>
      </c>
    </row>
    <row r="880" spans="1:3" x14ac:dyDescent="0.3">
      <c r="A880" s="13">
        <v>45383</v>
      </c>
      <c r="B880" s="8" t="s">
        <v>6</v>
      </c>
      <c r="C880" s="14">
        <f>'[1]Posiciones IBR'!$H1229</f>
        <v>274290213149183.16</v>
      </c>
    </row>
    <row r="881" spans="1:3" x14ac:dyDescent="0.3">
      <c r="A881" s="13">
        <v>45413</v>
      </c>
      <c r="B881" s="8" t="s">
        <v>6</v>
      </c>
      <c r="C881" s="14">
        <f>'[1]Posiciones IBR'!$H1230</f>
        <v>261418271385661.78</v>
      </c>
    </row>
    <row r="882" spans="1:3" x14ac:dyDescent="0.3">
      <c r="A882" s="13">
        <v>45444</v>
      </c>
      <c r="B882" s="8" t="s">
        <v>6</v>
      </c>
      <c r="C882" s="14">
        <f>'[1]Posiciones IBR'!$H1231</f>
        <v>256978257828866.44</v>
      </c>
    </row>
    <row r="883" spans="1:3" x14ac:dyDescent="0.3">
      <c r="A883" s="13">
        <v>45474</v>
      </c>
      <c r="B883" s="8" t="s">
        <v>6</v>
      </c>
      <c r="C883" s="14">
        <f>'[1]Posiciones IBR'!$H1232</f>
        <v>255997553242051.22</v>
      </c>
    </row>
    <row r="884" spans="1:3" x14ac:dyDescent="0.3">
      <c r="A884" s="13">
        <v>45505</v>
      </c>
      <c r="B884" s="8" t="s">
        <v>6</v>
      </c>
      <c r="C884" s="14">
        <f>'[1]Posiciones IBR'!$H1233</f>
        <v>257284354491436.06</v>
      </c>
    </row>
    <row r="885" spans="1:3" x14ac:dyDescent="0.3">
      <c r="A885" s="13">
        <v>45536</v>
      </c>
      <c r="B885" s="8" t="s">
        <v>6</v>
      </c>
      <c r="C885" s="14">
        <f>'[1]Posiciones IBR'!$H1234</f>
        <v>256469253316976.19</v>
      </c>
    </row>
    <row r="886" spans="1:3" x14ac:dyDescent="0.3">
      <c r="A886" s="13">
        <v>45566</v>
      </c>
      <c r="B886" s="8" t="s">
        <v>6</v>
      </c>
      <c r="C886" s="14">
        <f>'[1]Posiciones IBR'!$H1235</f>
        <v>264644875764385.28</v>
      </c>
    </row>
    <row r="887" spans="1:3" x14ac:dyDescent="0.3">
      <c r="A887" s="13">
        <v>45597</v>
      </c>
      <c r="B887" s="8" t="s">
        <v>6</v>
      </c>
      <c r="C887" s="14">
        <f>'[1]Posiciones IBR'!$H1236</f>
        <v>272579584077216.53</v>
      </c>
    </row>
    <row r="888" spans="1:3" x14ac:dyDescent="0.3">
      <c r="A888" s="13">
        <v>45627</v>
      </c>
      <c r="B888" s="8" t="s">
        <v>6</v>
      </c>
      <c r="C888" s="14">
        <f>'[1]Posiciones IBR'!$H1237</f>
        <v>280696834149753.97</v>
      </c>
    </row>
    <row r="889" spans="1:3" x14ac:dyDescent="0.3">
      <c r="A889" s="13">
        <v>45658</v>
      </c>
      <c r="B889" s="8" t="s">
        <v>6</v>
      </c>
      <c r="C889" s="14">
        <f>'[1]Posiciones IBR'!$H1238</f>
        <v>275881445729525.34</v>
      </c>
    </row>
    <row r="890" spans="1:3" x14ac:dyDescent="0.3">
      <c r="A890" s="13">
        <v>45689</v>
      </c>
      <c r="B890" s="8" t="s">
        <v>6</v>
      </c>
      <c r="C890" s="14">
        <f>'[1]Posiciones IBR'!$H1239</f>
        <v>276932291500133.41</v>
      </c>
    </row>
    <row r="891" spans="1:3" x14ac:dyDescent="0.3">
      <c r="A891" s="13">
        <v>45717</v>
      </c>
      <c r="B891" s="8" t="s">
        <v>6</v>
      </c>
      <c r="C891" s="14">
        <f>'[1]Posiciones IBR'!$H1240</f>
        <v>281272513966071.5</v>
      </c>
    </row>
    <row r="892" spans="1:3" x14ac:dyDescent="0.3">
      <c r="A892" s="13">
        <v>45748</v>
      </c>
      <c r="B892" s="8" t="s">
        <v>6</v>
      </c>
      <c r="C892" s="14">
        <f>'[1]Posiciones IBR'!$H1241</f>
        <v>274467799001247.5</v>
      </c>
    </row>
    <row r="893" spans="1:3" x14ac:dyDescent="0.3">
      <c r="A893" s="13">
        <v>45778</v>
      </c>
      <c r="B893" s="8" t="s">
        <v>6</v>
      </c>
      <c r="C893" s="14">
        <f>'[1]Posiciones IBR'!$H1242</f>
        <v>297258000113205.13</v>
      </c>
    </row>
    <row r="894" spans="1:3" x14ac:dyDescent="0.3">
      <c r="A894" s="13">
        <v>45809</v>
      </c>
      <c r="B894" s="8" t="s">
        <v>6</v>
      </c>
      <c r="C894" s="14">
        <f>'[1]Posiciones IBR'!$H1243</f>
        <v>296610759904176.13</v>
      </c>
    </row>
    <row r="895" spans="1:3" x14ac:dyDescent="0.3">
      <c r="A895" s="13">
        <v>45839</v>
      </c>
      <c r="B895" s="8" t="s">
        <v>6</v>
      </c>
      <c r="C895" s="14">
        <f>'[1]Posiciones IBR'!$H1244</f>
        <v>297976113313768.38</v>
      </c>
    </row>
    <row r="896" spans="1:3" x14ac:dyDescent="0.3">
      <c r="A896" s="13">
        <v>45870</v>
      </c>
      <c r="B896" s="8" t="s">
        <v>6</v>
      </c>
      <c r="C896" s="14">
        <f>'[1]Posiciones IBR'!$H1245</f>
        <v>297038897649938.88</v>
      </c>
    </row>
    <row r="897" spans="1:3" x14ac:dyDescent="0.3">
      <c r="A897" s="13">
        <v>45901</v>
      </c>
      <c r="B897" s="8" t="s">
        <v>6</v>
      </c>
      <c r="C897" s="14">
        <f>'[1]Posiciones IBR'!$H1246</f>
        <v>294793980130622.5</v>
      </c>
    </row>
    <row r="898" spans="1:3" x14ac:dyDescent="0.3">
      <c r="A898" s="13">
        <v>45931</v>
      </c>
      <c r="B898" s="8" t="s">
        <v>6</v>
      </c>
      <c r="C898" s="14">
        <f>'[1]Posiciones IBR'!$H1247</f>
        <v>296659672519534.19</v>
      </c>
    </row>
    <row r="899" spans="1:3" x14ac:dyDescent="0.3">
      <c r="A899" s="13">
        <v>45962</v>
      </c>
      <c r="B899" s="8" t="s">
        <v>6</v>
      </c>
      <c r="C899" s="14">
        <f>'[1]Posiciones IBR'!$H1248</f>
        <v>311341521204959.13</v>
      </c>
    </row>
    <row r="900" spans="1:3" x14ac:dyDescent="0.3">
      <c r="A900" s="13">
        <v>45992</v>
      </c>
      <c r="B900" s="8" t="s">
        <v>6</v>
      </c>
      <c r="C900" s="14">
        <f>'[1]Posiciones IBR'!$H1249</f>
        <v>333951273718522.94</v>
      </c>
    </row>
    <row r="901" spans="1:3" x14ac:dyDescent="0.3">
      <c r="A901" s="13">
        <v>46023</v>
      </c>
      <c r="B901" s="8" t="s">
        <v>6</v>
      </c>
      <c r="C901" s="14">
        <f>'[1]Posiciones IBR'!$H1250</f>
        <v>348928409540018.56</v>
      </c>
    </row>
    <row r="902" spans="1:3" x14ac:dyDescent="0.3">
      <c r="A902" s="13">
        <v>46054</v>
      </c>
      <c r="B902" s="8" t="s">
        <v>6</v>
      </c>
      <c r="C902" s="14">
        <f>'[1]Posiciones IBR'!$H1251</f>
        <v>362481123440690.44</v>
      </c>
    </row>
    <row r="903" spans="1:3" x14ac:dyDescent="0.3">
      <c r="A903" s="13">
        <v>46082</v>
      </c>
      <c r="B903" s="8" t="s">
        <v>6</v>
      </c>
      <c r="C903" s="14">
        <f>'[1]Posiciones IBR'!$H1252</f>
        <v>358926160885323</v>
      </c>
    </row>
    <row r="904" spans="1:3" x14ac:dyDescent="0.3">
      <c r="A904" s="13">
        <v>46113</v>
      </c>
      <c r="B904" s="8" t="s">
        <v>6</v>
      </c>
      <c r="C904" s="14">
        <f>'[1]Posiciones IBR'!$H1253</f>
        <v>360310904884493.38</v>
      </c>
    </row>
    <row r="905" spans="1:3" x14ac:dyDescent="0.3">
      <c r="A905" s="13">
        <v>46143</v>
      </c>
      <c r="B905" s="8" t="s">
        <v>6</v>
      </c>
      <c r="C905" s="14"/>
    </row>
    <row r="906" spans="1:3" x14ac:dyDescent="0.3">
      <c r="A906" s="13">
        <v>46174</v>
      </c>
      <c r="B906" s="8" t="s">
        <v>6</v>
      </c>
      <c r="C906" s="14"/>
    </row>
    <row r="907" spans="1:3" x14ac:dyDescent="0.3">
      <c r="A907" s="13">
        <v>46204</v>
      </c>
      <c r="B907" s="8" t="s">
        <v>6</v>
      </c>
      <c r="C907" s="14"/>
    </row>
    <row r="908" spans="1:3" x14ac:dyDescent="0.3">
      <c r="A908" s="13">
        <v>46235</v>
      </c>
      <c r="B908" s="8" t="s">
        <v>6</v>
      </c>
      <c r="C908" s="14"/>
    </row>
    <row r="909" spans="1:3" x14ac:dyDescent="0.3">
      <c r="A909" s="13">
        <v>46266</v>
      </c>
      <c r="B909" s="8" t="s">
        <v>6</v>
      </c>
      <c r="C909" s="14"/>
    </row>
    <row r="910" spans="1:3" x14ac:dyDescent="0.3">
      <c r="A910" s="13">
        <v>46296</v>
      </c>
      <c r="B910" s="8" t="s">
        <v>6</v>
      </c>
      <c r="C910" s="14"/>
    </row>
    <row r="911" spans="1:3" x14ac:dyDescent="0.3">
      <c r="A911" s="13">
        <v>46327</v>
      </c>
      <c r="B911" s="8" t="s">
        <v>6</v>
      </c>
      <c r="C911" s="14"/>
    </row>
    <row r="912" spans="1:3" x14ac:dyDescent="0.3">
      <c r="A912" s="13">
        <v>46357</v>
      </c>
      <c r="B912" s="8" t="s">
        <v>6</v>
      </c>
      <c r="C912" s="14"/>
    </row>
    <row r="913" spans="1:3" x14ac:dyDescent="0.3">
      <c r="A913" s="13"/>
      <c r="B913" s="8"/>
      <c r="C913" s="14"/>
    </row>
    <row r="914" spans="1:3" x14ac:dyDescent="0.3">
      <c r="A914" s="13"/>
      <c r="B914" s="8"/>
      <c r="C914" s="14"/>
    </row>
    <row r="915" spans="1:3" x14ac:dyDescent="0.3">
      <c r="A915" s="13"/>
      <c r="B915" s="8"/>
      <c r="C915" s="14"/>
    </row>
    <row r="916" spans="1:3" x14ac:dyDescent="0.3">
      <c r="A916" s="13"/>
      <c r="B916" s="8"/>
      <c r="C916" s="14"/>
    </row>
    <row r="917" spans="1:3" x14ac:dyDescent="0.3">
      <c r="A917" s="13"/>
      <c r="B917" s="8"/>
      <c r="C917" s="14"/>
    </row>
    <row r="918" spans="1:3" x14ac:dyDescent="0.3">
      <c r="A918" s="13"/>
      <c r="B918" s="8"/>
      <c r="C918" s="14"/>
    </row>
    <row r="919" spans="1:3" x14ac:dyDescent="0.3">
      <c r="A919" s="13"/>
      <c r="B919" s="8"/>
      <c r="C919" s="14"/>
    </row>
    <row r="920" spans="1:3" x14ac:dyDescent="0.3">
      <c r="A920" s="22"/>
      <c r="B920" s="23"/>
      <c r="C920" s="24"/>
    </row>
    <row r="921" spans="1:3" x14ac:dyDescent="0.3">
      <c r="A921" s="13">
        <v>39630</v>
      </c>
      <c r="B921" s="8" t="s">
        <v>7</v>
      </c>
      <c r="C921" s="14">
        <v>0</v>
      </c>
    </row>
    <row r="922" spans="1:3" x14ac:dyDescent="0.3">
      <c r="A922" s="13">
        <v>39661</v>
      </c>
      <c r="B922" s="8" t="s">
        <v>7</v>
      </c>
      <c r="C922" s="14">
        <v>0</v>
      </c>
    </row>
    <row r="923" spans="1:3" x14ac:dyDescent="0.3">
      <c r="A923" s="13">
        <v>39692</v>
      </c>
      <c r="B923" s="8" t="s">
        <v>7</v>
      </c>
      <c r="C923" s="14">
        <v>0</v>
      </c>
    </row>
    <row r="924" spans="1:3" x14ac:dyDescent="0.3">
      <c r="A924" s="13">
        <v>39722</v>
      </c>
      <c r="B924" s="8" t="s">
        <v>7</v>
      </c>
      <c r="C924" s="14">
        <v>0</v>
      </c>
    </row>
    <row r="925" spans="1:3" x14ac:dyDescent="0.3">
      <c r="A925" s="13">
        <v>39753</v>
      </c>
      <c r="B925" s="8" t="s">
        <v>7</v>
      </c>
      <c r="C925" s="14">
        <v>0</v>
      </c>
    </row>
    <row r="926" spans="1:3" x14ac:dyDescent="0.3">
      <c r="A926" s="13">
        <v>39783</v>
      </c>
      <c r="B926" s="8" t="s">
        <v>7</v>
      </c>
      <c r="C926" s="14">
        <v>0</v>
      </c>
    </row>
    <row r="927" spans="1:3" x14ac:dyDescent="0.3">
      <c r="A927" s="13">
        <v>39814</v>
      </c>
      <c r="B927" s="8" t="s">
        <v>7</v>
      </c>
      <c r="C927" s="14">
        <v>0</v>
      </c>
    </row>
    <row r="928" spans="1:3" x14ac:dyDescent="0.3">
      <c r="A928" s="13">
        <v>39845</v>
      </c>
      <c r="B928" s="8" t="s">
        <v>7</v>
      </c>
      <c r="C928" s="14">
        <v>0</v>
      </c>
    </row>
    <row r="929" spans="1:3" x14ac:dyDescent="0.3">
      <c r="A929" s="13">
        <v>39873</v>
      </c>
      <c r="B929" s="8" t="s">
        <v>7</v>
      </c>
      <c r="C929" s="14">
        <v>0</v>
      </c>
    </row>
    <row r="930" spans="1:3" x14ac:dyDescent="0.3">
      <c r="A930" s="13">
        <v>39904</v>
      </c>
      <c r="B930" s="8" t="s">
        <v>7</v>
      </c>
      <c r="C930" s="14">
        <v>0</v>
      </c>
    </row>
    <row r="931" spans="1:3" x14ac:dyDescent="0.3">
      <c r="A931" s="13">
        <v>39934</v>
      </c>
      <c r="B931" s="8" t="s">
        <v>7</v>
      </c>
      <c r="C931" s="14">
        <v>0</v>
      </c>
    </row>
    <row r="932" spans="1:3" x14ac:dyDescent="0.3">
      <c r="A932" s="13">
        <v>39965</v>
      </c>
      <c r="B932" s="8" t="s">
        <v>7</v>
      </c>
      <c r="C932" s="14">
        <v>0</v>
      </c>
    </row>
    <row r="933" spans="1:3" x14ac:dyDescent="0.3">
      <c r="A933" s="13">
        <v>39995</v>
      </c>
      <c r="B933" s="8" t="s">
        <v>7</v>
      </c>
      <c r="C933" s="14">
        <v>0</v>
      </c>
    </row>
    <row r="934" spans="1:3" x14ac:dyDescent="0.3">
      <c r="A934" s="13">
        <v>40026</v>
      </c>
      <c r="B934" s="8" t="s">
        <v>7</v>
      </c>
      <c r="C934" s="14">
        <v>0</v>
      </c>
    </row>
    <row r="935" spans="1:3" x14ac:dyDescent="0.3">
      <c r="A935" s="13">
        <v>40057</v>
      </c>
      <c r="B935" s="8" t="s">
        <v>7</v>
      </c>
      <c r="C935" s="14">
        <v>0</v>
      </c>
    </row>
    <row r="936" spans="1:3" x14ac:dyDescent="0.3">
      <c r="A936" s="13">
        <v>40087</v>
      </c>
      <c r="B936" s="8" t="s">
        <v>7</v>
      </c>
      <c r="C936" s="14">
        <v>0</v>
      </c>
    </row>
    <row r="937" spans="1:3" x14ac:dyDescent="0.3">
      <c r="A937" s="13">
        <v>40118</v>
      </c>
      <c r="B937" s="8" t="s">
        <v>7</v>
      </c>
      <c r="C937" s="14">
        <v>0</v>
      </c>
    </row>
    <row r="938" spans="1:3" x14ac:dyDescent="0.3">
      <c r="A938" s="13">
        <v>40148</v>
      </c>
      <c r="B938" s="8" t="s">
        <v>7</v>
      </c>
      <c r="C938" s="14">
        <v>0</v>
      </c>
    </row>
    <row r="939" spans="1:3" x14ac:dyDescent="0.3">
      <c r="A939" s="13">
        <v>40179</v>
      </c>
      <c r="B939" s="8" t="s">
        <v>7</v>
      </c>
      <c r="C939" s="14">
        <v>0</v>
      </c>
    </row>
    <row r="940" spans="1:3" x14ac:dyDescent="0.3">
      <c r="A940" s="13">
        <v>40210</v>
      </c>
      <c r="B940" s="8" t="s">
        <v>7</v>
      </c>
      <c r="C940" s="14">
        <v>0</v>
      </c>
    </row>
    <row r="941" spans="1:3" x14ac:dyDescent="0.3">
      <c r="A941" s="13">
        <v>40238</v>
      </c>
      <c r="B941" s="8" t="s">
        <v>7</v>
      </c>
      <c r="C941" s="14">
        <v>0</v>
      </c>
    </row>
    <row r="942" spans="1:3" x14ac:dyDescent="0.3">
      <c r="A942" s="13">
        <v>40269</v>
      </c>
      <c r="B942" s="8" t="s">
        <v>7</v>
      </c>
      <c r="C942" s="14">
        <v>0</v>
      </c>
    </row>
    <row r="943" spans="1:3" x14ac:dyDescent="0.3">
      <c r="A943" s="13">
        <v>40299</v>
      </c>
      <c r="B943" s="8" t="s">
        <v>7</v>
      </c>
      <c r="C943" s="14">
        <v>0</v>
      </c>
    </row>
    <row r="944" spans="1:3" x14ac:dyDescent="0.3">
      <c r="A944" s="13">
        <v>40330</v>
      </c>
      <c r="B944" s="8" t="s">
        <v>7</v>
      </c>
      <c r="C944" s="14">
        <v>0</v>
      </c>
    </row>
    <row r="945" spans="1:4" x14ac:dyDescent="0.3">
      <c r="A945" s="13">
        <v>40360</v>
      </c>
      <c r="B945" s="8" t="s">
        <v>7</v>
      </c>
      <c r="C945" s="14">
        <v>0</v>
      </c>
    </row>
    <row r="946" spans="1:4" x14ac:dyDescent="0.3">
      <c r="A946" s="13">
        <v>40391</v>
      </c>
      <c r="B946" s="8" t="s">
        <v>7</v>
      </c>
      <c r="C946" s="14">
        <v>0</v>
      </c>
    </row>
    <row r="947" spans="1:4" x14ac:dyDescent="0.3">
      <c r="A947" s="13">
        <v>40422</v>
      </c>
      <c r="B947" s="8" t="s">
        <v>7</v>
      </c>
      <c r="C947" s="14">
        <v>0</v>
      </c>
    </row>
    <row r="948" spans="1:4" x14ac:dyDescent="0.3">
      <c r="A948" s="13">
        <v>40452</v>
      </c>
      <c r="B948" s="8" t="s">
        <v>7</v>
      </c>
      <c r="C948" s="14">
        <v>0</v>
      </c>
    </row>
    <row r="949" spans="1:4" x14ac:dyDescent="0.3">
      <c r="A949" s="13">
        <v>40483</v>
      </c>
      <c r="B949" s="8" t="s">
        <v>7</v>
      </c>
      <c r="C949" s="14">
        <v>0</v>
      </c>
    </row>
    <row r="950" spans="1:4" x14ac:dyDescent="0.3">
      <c r="A950" s="13">
        <v>40513</v>
      </c>
      <c r="B950" s="8" t="s">
        <v>7</v>
      </c>
      <c r="C950" s="14">
        <v>0</v>
      </c>
    </row>
    <row r="951" spans="1:4" x14ac:dyDescent="0.3">
      <c r="A951" s="13">
        <v>40544</v>
      </c>
      <c r="B951" s="8" t="s">
        <v>7</v>
      </c>
      <c r="C951" s="14">
        <v>0</v>
      </c>
    </row>
    <row r="952" spans="1:4" x14ac:dyDescent="0.3">
      <c r="A952" s="13">
        <v>40575</v>
      </c>
      <c r="B952" s="8" t="s">
        <v>7</v>
      </c>
      <c r="C952" s="14">
        <v>0</v>
      </c>
    </row>
    <row r="953" spans="1:4" x14ac:dyDescent="0.3">
      <c r="A953" s="13">
        <v>40603</v>
      </c>
      <c r="B953" s="8" t="s">
        <v>7</v>
      </c>
      <c r="C953" s="14">
        <v>0</v>
      </c>
    </row>
    <row r="954" spans="1:4" x14ac:dyDescent="0.3">
      <c r="A954" s="13">
        <v>40634</v>
      </c>
      <c r="B954" s="8" t="s">
        <v>7</v>
      </c>
      <c r="C954" s="14">
        <v>0</v>
      </c>
    </row>
    <row r="955" spans="1:4" x14ac:dyDescent="0.3">
      <c r="A955" s="13">
        <v>40664</v>
      </c>
      <c r="B955" s="8" t="s">
        <v>7</v>
      </c>
      <c r="C955" s="14">
        <v>0</v>
      </c>
    </row>
    <row r="956" spans="1:4" x14ac:dyDescent="0.3">
      <c r="A956" s="13">
        <v>40695</v>
      </c>
      <c r="B956" s="8" t="s">
        <v>7</v>
      </c>
      <c r="C956" s="14">
        <v>0</v>
      </c>
    </row>
    <row r="957" spans="1:4" x14ac:dyDescent="0.3">
      <c r="A957" s="13">
        <v>40725</v>
      </c>
      <c r="B957" s="8" t="s">
        <v>7</v>
      </c>
      <c r="C957" s="14">
        <v>0</v>
      </c>
    </row>
    <row r="958" spans="1:4" x14ac:dyDescent="0.3">
      <c r="A958" s="13">
        <v>40756</v>
      </c>
      <c r="B958" s="8" t="s">
        <v>7</v>
      </c>
      <c r="C958" s="14">
        <v>0</v>
      </c>
    </row>
    <row r="959" spans="1:4" x14ac:dyDescent="0.3">
      <c r="A959" s="13">
        <v>40787</v>
      </c>
      <c r="B959" s="8" t="s">
        <v>7</v>
      </c>
      <c r="C959" s="14">
        <v>0</v>
      </c>
    </row>
    <row r="960" spans="1:4" x14ac:dyDescent="0.3">
      <c r="A960" s="13">
        <v>40817</v>
      </c>
      <c r="B960" s="8" t="s">
        <v>7</v>
      </c>
      <c r="C960" s="14">
        <v>0</v>
      </c>
      <c r="D960" s="21"/>
    </row>
    <row r="961" spans="1:4" x14ac:dyDescent="0.3">
      <c r="A961" s="13">
        <v>40848</v>
      </c>
      <c r="B961" s="8" t="s">
        <v>7</v>
      </c>
      <c r="C961" s="14">
        <v>0</v>
      </c>
      <c r="D961" s="21"/>
    </row>
    <row r="962" spans="1:4" x14ac:dyDescent="0.3">
      <c r="A962" s="13">
        <v>40878</v>
      </c>
      <c r="B962" s="8" t="s">
        <v>7</v>
      </c>
      <c r="C962" s="14">
        <v>0</v>
      </c>
      <c r="D962" s="21"/>
    </row>
    <row r="963" spans="1:4" x14ac:dyDescent="0.3">
      <c r="A963" s="13">
        <v>40909</v>
      </c>
      <c r="B963" s="8" t="s">
        <v>7</v>
      </c>
      <c r="C963" s="14">
        <v>0</v>
      </c>
      <c r="D963" s="21"/>
    </row>
    <row r="964" spans="1:4" x14ac:dyDescent="0.3">
      <c r="A964" s="13">
        <v>40940</v>
      </c>
      <c r="B964" s="8" t="s">
        <v>7</v>
      </c>
      <c r="C964" s="14">
        <v>0</v>
      </c>
      <c r="D964" s="21"/>
    </row>
    <row r="965" spans="1:4" x14ac:dyDescent="0.3">
      <c r="A965" s="13">
        <v>40969</v>
      </c>
      <c r="B965" s="8" t="s">
        <v>7</v>
      </c>
      <c r="C965" s="14">
        <v>0</v>
      </c>
      <c r="D965" s="21"/>
    </row>
    <row r="966" spans="1:4" x14ac:dyDescent="0.3">
      <c r="A966" s="13">
        <v>41000</v>
      </c>
      <c r="B966" s="8" t="s">
        <v>7</v>
      </c>
      <c r="C966" s="14">
        <v>0</v>
      </c>
      <c r="D966" s="21"/>
    </row>
    <row r="967" spans="1:4" x14ac:dyDescent="0.3">
      <c r="A967" s="13">
        <v>41030</v>
      </c>
      <c r="B967" s="8" t="s">
        <v>7</v>
      </c>
      <c r="C967" s="14">
        <v>0</v>
      </c>
      <c r="D967" s="21"/>
    </row>
    <row r="968" spans="1:4" x14ac:dyDescent="0.3">
      <c r="A968" s="13">
        <v>41061</v>
      </c>
      <c r="B968" s="8" t="s">
        <v>7</v>
      </c>
      <c r="C968" s="14">
        <v>25000000000</v>
      </c>
      <c r="D968" s="21"/>
    </row>
    <row r="969" spans="1:4" x14ac:dyDescent="0.3">
      <c r="A969" s="13">
        <v>41091</v>
      </c>
      <c r="B969" s="8" t="s">
        <v>7</v>
      </c>
      <c r="C969" s="14">
        <v>15000000000</v>
      </c>
      <c r="D969" s="21"/>
    </row>
    <row r="970" spans="1:4" x14ac:dyDescent="0.3">
      <c r="A970" s="13">
        <v>41122</v>
      </c>
      <c r="B970" s="8" t="s">
        <v>7</v>
      </c>
      <c r="C970" s="14">
        <v>0</v>
      </c>
      <c r="D970" s="21"/>
    </row>
    <row r="971" spans="1:4" x14ac:dyDescent="0.3">
      <c r="A971" s="13">
        <v>41153</v>
      </c>
      <c r="B971" s="8" t="s">
        <v>7</v>
      </c>
      <c r="C971" s="14">
        <v>35000000000</v>
      </c>
      <c r="D971" s="21"/>
    </row>
    <row r="972" spans="1:4" x14ac:dyDescent="0.3">
      <c r="A972" s="13">
        <v>41183</v>
      </c>
      <c r="B972" s="8" t="s">
        <v>7</v>
      </c>
      <c r="C972" s="14">
        <v>20000000000</v>
      </c>
      <c r="D972" s="21"/>
    </row>
    <row r="973" spans="1:4" x14ac:dyDescent="0.3">
      <c r="A973" s="13">
        <v>41214</v>
      </c>
      <c r="B973" s="8" t="s">
        <v>7</v>
      </c>
      <c r="C973" s="14">
        <v>0</v>
      </c>
      <c r="D973" s="21"/>
    </row>
    <row r="974" spans="1:4" x14ac:dyDescent="0.3">
      <c r="A974" s="13">
        <v>41244</v>
      </c>
      <c r="B974" s="8" t="s">
        <v>7</v>
      </c>
      <c r="C974" s="14">
        <v>10000000000</v>
      </c>
      <c r="D974" s="21"/>
    </row>
    <row r="975" spans="1:4" x14ac:dyDescent="0.3">
      <c r="A975" s="13">
        <v>41275</v>
      </c>
      <c r="B975" s="8" t="s">
        <v>7</v>
      </c>
      <c r="C975" s="14">
        <v>5000000000</v>
      </c>
      <c r="D975" s="21"/>
    </row>
    <row r="976" spans="1:4" x14ac:dyDescent="0.3">
      <c r="A976" s="13">
        <v>41306</v>
      </c>
      <c r="B976" s="8" t="s">
        <v>7</v>
      </c>
      <c r="C976" s="14">
        <v>0</v>
      </c>
      <c r="D976" s="21"/>
    </row>
    <row r="977" spans="1:4" x14ac:dyDescent="0.3">
      <c r="A977" s="13">
        <v>41334</v>
      </c>
      <c r="B977" s="8" t="s">
        <v>7</v>
      </c>
      <c r="C977" s="14">
        <v>0</v>
      </c>
      <c r="D977" s="21"/>
    </row>
    <row r="978" spans="1:4" x14ac:dyDescent="0.3">
      <c r="A978" s="13">
        <v>41365</v>
      </c>
      <c r="B978" s="8" t="s">
        <v>7</v>
      </c>
      <c r="C978" s="14">
        <v>0</v>
      </c>
      <c r="D978" s="21"/>
    </row>
    <row r="979" spans="1:4" x14ac:dyDescent="0.3">
      <c r="A979" s="13">
        <v>41395</v>
      </c>
      <c r="B979" s="8" t="s">
        <v>7</v>
      </c>
      <c r="C979" s="14">
        <v>0</v>
      </c>
      <c r="D979" s="21"/>
    </row>
    <row r="980" spans="1:4" x14ac:dyDescent="0.3">
      <c r="A980" s="13">
        <v>41426</v>
      </c>
      <c r="B980" s="8" t="s">
        <v>7</v>
      </c>
      <c r="C980" s="14">
        <v>0</v>
      </c>
      <c r="D980" s="21"/>
    </row>
    <row r="981" spans="1:4" x14ac:dyDescent="0.3">
      <c r="A981" s="13">
        <v>41456</v>
      </c>
      <c r="B981" s="8" t="s">
        <v>7</v>
      </c>
      <c r="C981" s="14">
        <v>0</v>
      </c>
      <c r="D981" s="21"/>
    </row>
    <row r="982" spans="1:4" x14ac:dyDescent="0.3">
      <c r="A982" s="13">
        <v>41487</v>
      </c>
      <c r="B982" s="8" t="s">
        <v>7</v>
      </c>
      <c r="C982" s="14">
        <v>0</v>
      </c>
      <c r="D982" s="21"/>
    </row>
    <row r="983" spans="1:4" x14ac:dyDescent="0.3">
      <c r="A983" s="13">
        <v>41518</v>
      </c>
      <c r="B983" s="8" t="s">
        <v>7</v>
      </c>
      <c r="C983" s="14">
        <v>0</v>
      </c>
      <c r="D983" s="21"/>
    </row>
    <row r="984" spans="1:4" x14ac:dyDescent="0.3">
      <c r="A984" s="13">
        <v>41548</v>
      </c>
      <c r="B984" s="8" t="s">
        <v>7</v>
      </c>
      <c r="C984" s="14">
        <v>13238110000</v>
      </c>
      <c r="D984" s="21"/>
    </row>
    <row r="985" spans="1:4" x14ac:dyDescent="0.3">
      <c r="A985" s="13">
        <v>41579</v>
      </c>
      <c r="B985" s="8" t="s">
        <v>7</v>
      </c>
      <c r="C985" s="14">
        <v>13755178720</v>
      </c>
      <c r="D985" s="21"/>
    </row>
    <row r="986" spans="1:4" x14ac:dyDescent="0.3">
      <c r="A986" s="13">
        <v>41609</v>
      </c>
      <c r="B986" s="8" t="s">
        <v>7</v>
      </c>
      <c r="C986" s="14">
        <v>17391759630</v>
      </c>
      <c r="D986" s="21"/>
    </row>
    <row r="987" spans="1:4" x14ac:dyDescent="0.3">
      <c r="A987" s="13">
        <v>41640</v>
      </c>
      <c r="B987" s="8" t="s">
        <v>7</v>
      </c>
      <c r="C987" s="14">
        <v>50737693540</v>
      </c>
      <c r="D987" s="21"/>
    </row>
    <row r="988" spans="1:4" x14ac:dyDescent="0.3">
      <c r="A988" s="13">
        <v>41671</v>
      </c>
      <c r="B988" s="8" t="s">
        <v>7</v>
      </c>
      <c r="C988" s="14">
        <v>42953433620</v>
      </c>
      <c r="D988" s="21"/>
    </row>
    <row r="989" spans="1:4" x14ac:dyDescent="0.3">
      <c r="A989" s="13">
        <v>41699</v>
      </c>
      <c r="B989" s="8" t="s">
        <v>7</v>
      </c>
      <c r="C989" s="14">
        <v>43192918120</v>
      </c>
      <c r="D989" s="21"/>
    </row>
    <row r="990" spans="1:4" x14ac:dyDescent="0.3">
      <c r="A990" s="13">
        <v>41730</v>
      </c>
      <c r="B990" s="8" t="s">
        <v>7</v>
      </c>
      <c r="C990" s="14">
        <v>46287196940</v>
      </c>
      <c r="D990" s="21"/>
    </row>
    <row r="991" spans="1:4" x14ac:dyDescent="0.3">
      <c r="A991" s="13">
        <v>41760</v>
      </c>
      <c r="B991" s="8" t="s">
        <v>7</v>
      </c>
      <c r="C991" s="14">
        <v>61900585130</v>
      </c>
      <c r="D991" s="21"/>
    </row>
    <row r="992" spans="1:4" x14ac:dyDescent="0.3">
      <c r="A992" s="13">
        <v>41791</v>
      </c>
      <c r="B992" s="8" t="s">
        <v>7</v>
      </c>
      <c r="C992" s="14">
        <v>63891791790</v>
      </c>
      <c r="D992" s="21"/>
    </row>
    <row r="993" spans="1:4" x14ac:dyDescent="0.3">
      <c r="A993" s="13">
        <v>41821</v>
      </c>
      <c r="B993" s="8" t="s">
        <v>7</v>
      </c>
      <c r="C993" s="14">
        <v>85402562050</v>
      </c>
      <c r="D993" s="21"/>
    </row>
    <row r="994" spans="1:4" x14ac:dyDescent="0.3">
      <c r="A994" s="13">
        <v>41852</v>
      </c>
      <c r="B994" s="8" t="s">
        <v>7</v>
      </c>
      <c r="C994" s="14">
        <v>34708219020</v>
      </c>
      <c r="D994" s="21"/>
    </row>
    <row r="995" spans="1:4" x14ac:dyDescent="0.3">
      <c r="A995" s="13">
        <v>41883</v>
      </c>
      <c r="B995" s="8" t="s">
        <v>7</v>
      </c>
      <c r="C995" s="14">
        <v>0</v>
      </c>
      <c r="D995" s="26"/>
    </row>
    <row r="996" spans="1:4" x14ac:dyDescent="0.3">
      <c r="A996" s="13">
        <v>41913</v>
      </c>
      <c r="B996" s="8" t="s">
        <v>7</v>
      </c>
      <c r="C996" s="14">
        <v>0</v>
      </c>
      <c r="D996" s="26"/>
    </row>
    <row r="997" spans="1:4" x14ac:dyDescent="0.3">
      <c r="A997" s="13">
        <v>41944</v>
      </c>
      <c r="B997" s="8" t="s">
        <v>7</v>
      </c>
      <c r="C997" s="14">
        <v>0</v>
      </c>
      <c r="D997" s="26"/>
    </row>
    <row r="998" spans="1:4" x14ac:dyDescent="0.3">
      <c r="A998" s="13">
        <v>41974</v>
      </c>
      <c r="B998" s="8" t="s">
        <v>7</v>
      </c>
      <c r="C998" s="14">
        <v>0</v>
      </c>
      <c r="D998" s="26"/>
    </row>
    <row r="999" spans="1:4" x14ac:dyDescent="0.3">
      <c r="A999" s="13">
        <v>42005</v>
      </c>
      <c r="B999" s="8" t="s">
        <v>7</v>
      </c>
      <c r="C999" s="14">
        <v>0</v>
      </c>
      <c r="D999" s="26"/>
    </row>
    <row r="1000" spans="1:4" x14ac:dyDescent="0.3">
      <c r="A1000" s="13">
        <v>42036</v>
      </c>
      <c r="B1000" s="8" t="s">
        <v>7</v>
      </c>
      <c r="C1000" s="14">
        <v>0</v>
      </c>
      <c r="D1000" s="26"/>
    </row>
    <row r="1001" spans="1:4" x14ac:dyDescent="0.3">
      <c r="A1001" s="13">
        <v>42064</v>
      </c>
      <c r="B1001" s="8" t="s">
        <v>7</v>
      </c>
      <c r="C1001" s="14">
        <v>0</v>
      </c>
      <c r="D1001" s="26"/>
    </row>
    <row r="1002" spans="1:4" x14ac:dyDescent="0.3">
      <c r="A1002" s="13">
        <v>42095</v>
      </c>
      <c r="B1002" s="8" t="s">
        <v>7</v>
      </c>
      <c r="C1002" s="14">
        <v>0</v>
      </c>
      <c r="D1002" s="26"/>
    </row>
    <row r="1003" spans="1:4" x14ac:dyDescent="0.3">
      <c r="A1003" s="13">
        <v>42125</v>
      </c>
      <c r="B1003" s="8" t="s">
        <v>7</v>
      </c>
      <c r="C1003" s="14">
        <v>0</v>
      </c>
      <c r="D1003" s="26"/>
    </row>
    <row r="1004" spans="1:4" x14ac:dyDescent="0.3">
      <c r="A1004" s="13">
        <v>42156</v>
      </c>
      <c r="B1004" s="8" t="s">
        <v>7</v>
      </c>
      <c r="C1004" s="14">
        <v>0</v>
      </c>
      <c r="D1004" s="26"/>
    </row>
    <row r="1005" spans="1:4" x14ac:dyDescent="0.3">
      <c r="A1005" s="13">
        <v>42186</v>
      </c>
      <c r="B1005" s="8" t="s">
        <v>7</v>
      </c>
      <c r="C1005" s="14">
        <v>0</v>
      </c>
      <c r="D1005" s="26"/>
    </row>
    <row r="1006" spans="1:4" x14ac:dyDescent="0.3">
      <c r="A1006" s="13">
        <v>42217</v>
      </c>
      <c r="B1006" s="8" t="s">
        <v>7</v>
      </c>
      <c r="C1006" s="14">
        <v>0</v>
      </c>
      <c r="D1006" s="26"/>
    </row>
    <row r="1007" spans="1:4" x14ac:dyDescent="0.3">
      <c r="A1007" s="13">
        <v>42248</v>
      </c>
      <c r="B1007" s="8" t="s">
        <v>7</v>
      </c>
      <c r="C1007" s="14">
        <v>49942914230</v>
      </c>
      <c r="D1007" s="26"/>
    </row>
    <row r="1008" spans="1:4" x14ac:dyDescent="0.3">
      <c r="A1008" s="13">
        <v>42278</v>
      </c>
      <c r="B1008" s="8" t="s">
        <v>7</v>
      </c>
      <c r="C1008" s="14">
        <v>45685287230</v>
      </c>
    </row>
    <row r="1009" spans="1:3" x14ac:dyDescent="0.3">
      <c r="A1009" s="13">
        <v>42309</v>
      </c>
      <c r="B1009" s="8" t="s">
        <v>7</v>
      </c>
      <c r="C1009" s="14">
        <v>49752822080</v>
      </c>
    </row>
    <row r="1010" spans="1:3" x14ac:dyDescent="0.3">
      <c r="A1010" s="13">
        <v>42339</v>
      </c>
      <c r="B1010" s="8" t="s">
        <v>7</v>
      </c>
      <c r="C1010" s="14">
        <v>43193438950</v>
      </c>
    </row>
    <row r="1011" spans="1:3" x14ac:dyDescent="0.3">
      <c r="A1011" s="13">
        <v>42370</v>
      </c>
      <c r="B1011" s="8" t="s">
        <v>7</v>
      </c>
      <c r="C1011" s="14">
        <v>0</v>
      </c>
    </row>
    <row r="1012" spans="1:3" x14ac:dyDescent="0.3">
      <c r="A1012" s="13">
        <v>42401</v>
      </c>
      <c r="B1012" s="8" t="s">
        <v>7</v>
      </c>
      <c r="C1012" s="14">
        <v>0</v>
      </c>
    </row>
    <row r="1013" spans="1:3" x14ac:dyDescent="0.3">
      <c r="A1013" s="13">
        <v>42430</v>
      </c>
      <c r="B1013" s="8" t="s">
        <v>7</v>
      </c>
      <c r="C1013" s="14">
        <v>0</v>
      </c>
    </row>
    <row r="1014" spans="1:3" x14ac:dyDescent="0.3">
      <c r="A1014" s="13">
        <v>42461</v>
      </c>
      <c r="B1014" s="8" t="s">
        <v>7</v>
      </c>
      <c r="C1014" s="14">
        <v>0</v>
      </c>
    </row>
    <row r="1015" spans="1:3" x14ac:dyDescent="0.3">
      <c r="A1015" s="13">
        <v>42491</v>
      </c>
      <c r="B1015" s="8" t="s">
        <v>7</v>
      </c>
      <c r="C1015" s="14">
        <v>58710840000</v>
      </c>
    </row>
    <row r="1016" spans="1:3" x14ac:dyDescent="0.3">
      <c r="A1016" s="13">
        <v>42522</v>
      </c>
      <c r="B1016" s="8" t="s">
        <v>7</v>
      </c>
      <c r="C1016" s="14">
        <v>78734512100</v>
      </c>
    </row>
    <row r="1017" spans="1:3" x14ac:dyDescent="0.3">
      <c r="A1017" s="13">
        <v>42552</v>
      </c>
      <c r="B1017" s="8" t="s">
        <v>7</v>
      </c>
      <c r="C1017" s="14">
        <v>82041588360</v>
      </c>
    </row>
    <row r="1018" spans="1:3" x14ac:dyDescent="0.3">
      <c r="A1018" s="13">
        <v>42583</v>
      </c>
      <c r="B1018" s="8" t="s">
        <v>7</v>
      </c>
      <c r="C1018" s="14">
        <v>79501025000</v>
      </c>
    </row>
    <row r="1019" spans="1:3" x14ac:dyDescent="0.3">
      <c r="A1019" s="13">
        <v>42614</v>
      </c>
      <c r="B1019" s="8" t="s">
        <v>7</v>
      </c>
      <c r="C1019" s="14">
        <v>83867950000</v>
      </c>
    </row>
    <row r="1020" spans="1:3" x14ac:dyDescent="0.3">
      <c r="A1020" s="13">
        <v>42644</v>
      </c>
      <c r="B1020" s="8" t="s">
        <v>7</v>
      </c>
      <c r="C1020" s="14">
        <v>94466934067.528992</v>
      </c>
    </row>
    <row r="1021" spans="1:3" x14ac:dyDescent="0.3">
      <c r="A1021" s="13">
        <v>42675</v>
      </c>
      <c r="B1021" s="8" t="s">
        <v>7</v>
      </c>
      <c r="C1021" s="14">
        <v>82477338182.416504</v>
      </c>
    </row>
    <row r="1022" spans="1:3" x14ac:dyDescent="0.3">
      <c r="A1022" s="13">
        <v>42705</v>
      </c>
      <c r="B1022" s="8" t="s">
        <v>7</v>
      </c>
      <c r="C1022" s="14">
        <v>62401498441.099998</v>
      </c>
    </row>
    <row r="1023" spans="1:3" x14ac:dyDescent="0.3">
      <c r="A1023" s="13">
        <v>42736</v>
      </c>
      <c r="B1023" s="8" t="s">
        <v>7</v>
      </c>
      <c r="C1023" s="14">
        <f>'[1]Posiciones IBR'!$K1142</f>
        <v>3006000000000</v>
      </c>
    </row>
    <row r="1024" spans="1:3" x14ac:dyDescent="0.3">
      <c r="A1024" s="13">
        <v>42767</v>
      </c>
      <c r="B1024" s="8" t="s">
        <v>7</v>
      </c>
      <c r="C1024" s="14">
        <f>'[1]Posiciones IBR'!$K1143</f>
        <v>3323500000000</v>
      </c>
    </row>
    <row r="1025" spans="1:3" x14ac:dyDescent="0.3">
      <c r="A1025" s="13">
        <v>42795</v>
      </c>
      <c r="B1025" s="8" t="s">
        <v>7</v>
      </c>
      <c r="C1025" s="14">
        <f>'[1]Posiciones IBR'!$K1144</f>
        <v>3186200000000</v>
      </c>
    </row>
    <row r="1026" spans="1:3" x14ac:dyDescent="0.3">
      <c r="A1026" s="13">
        <v>42826</v>
      </c>
      <c r="B1026" s="8" t="s">
        <v>7</v>
      </c>
      <c r="C1026" s="14">
        <f>'[1]Posiciones IBR'!$K1145</f>
        <v>2831000000000</v>
      </c>
    </row>
    <row r="1027" spans="1:3" x14ac:dyDescent="0.3">
      <c r="A1027" s="13">
        <v>42856</v>
      </c>
      <c r="B1027" s="8" t="s">
        <v>7</v>
      </c>
      <c r="C1027" s="14">
        <f>'[1]Posiciones IBR'!$K1146</f>
        <v>2790500000000</v>
      </c>
    </row>
    <row r="1028" spans="1:3" x14ac:dyDescent="0.3">
      <c r="A1028" s="13">
        <v>42887</v>
      </c>
      <c r="B1028" s="8" t="s">
        <v>7</v>
      </c>
      <c r="C1028" s="14">
        <f>'[1]Posiciones IBR'!$K1147</f>
        <v>2354000000000</v>
      </c>
    </row>
    <row r="1029" spans="1:3" x14ac:dyDescent="0.3">
      <c r="A1029" s="13">
        <v>42917</v>
      </c>
      <c r="B1029" s="8" t="s">
        <v>7</v>
      </c>
      <c r="C1029" s="14">
        <f>'[1]Posiciones IBR'!$K1148</f>
        <v>2302000000000</v>
      </c>
    </row>
    <row r="1030" spans="1:3" x14ac:dyDescent="0.3">
      <c r="A1030" s="13">
        <v>42948</v>
      </c>
      <c r="B1030" s="8" t="s">
        <v>7</v>
      </c>
      <c r="C1030" s="14">
        <f>'[1]Posiciones IBR'!$K1149</f>
        <v>2376000000000</v>
      </c>
    </row>
    <row r="1031" spans="1:3" x14ac:dyDescent="0.3">
      <c r="A1031" s="13">
        <v>42979</v>
      </c>
      <c r="B1031" s="8" t="s">
        <v>7</v>
      </c>
      <c r="C1031" s="14">
        <f>'[1]Posiciones IBR'!$K1150</f>
        <v>2247000000000</v>
      </c>
    </row>
    <row r="1032" spans="1:3" x14ac:dyDescent="0.3">
      <c r="A1032" s="13">
        <v>43009</v>
      </c>
      <c r="B1032" s="8" t="s">
        <v>7</v>
      </c>
      <c r="C1032" s="14">
        <f>'[1]Posiciones IBR'!$K1151</f>
        <v>2265000000000</v>
      </c>
    </row>
    <row r="1033" spans="1:3" x14ac:dyDescent="0.3">
      <c r="A1033" s="13">
        <v>43040</v>
      </c>
      <c r="B1033" s="8" t="s">
        <v>7</v>
      </c>
      <c r="C1033" s="14">
        <f>'[1]Posiciones IBR'!$K1152</f>
        <v>2059500000000</v>
      </c>
    </row>
    <row r="1034" spans="1:3" x14ac:dyDescent="0.3">
      <c r="A1034" s="13">
        <v>43070</v>
      </c>
      <c r="B1034" s="8" t="s">
        <v>7</v>
      </c>
      <c r="C1034" s="14">
        <f>'[1]Posiciones IBR'!$K1153</f>
        <v>2103500000000</v>
      </c>
    </row>
    <row r="1035" spans="1:3" x14ac:dyDescent="0.3">
      <c r="A1035" s="13">
        <v>43101</v>
      </c>
      <c r="B1035" s="8" t="s">
        <v>7</v>
      </c>
      <c r="C1035" s="14">
        <f>'[1]Posiciones IBR'!$K1154</f>
        <v>2086000000000</v>
      </c>
    </row>
    <row r="1036" spans="1:3" x14ac:dyDescent="0.3">
      <c r="A1036" s="13">
        <v>43132</v>
      </c>
      <c r="B1036" s="8" t="s">
        <v>7</v>
      </c>
      <c r="C1036" s="14">
        <f>'[1]Posiciones IBR'!$K1155</f>
        <v>1907500000000</v>
      </c>
    </row>
    <row r="1037" spans="1:3" x14ac:dyDescent="0.3">
      <c r="A1037" s="13">
        <v>43160</v>
      </c>
      <c r="B1037" s="8" t="s">
        <v>7</v>
      </c>
      <c r="C1037" s="14">
        <f>'[1]Posiciones IBR'!$K1156</f>
        <v>1585000000000</v>
      </c>
    </row>
    <row r="1038" spans="1:3" x14ac:dyDescent="0.3">
      <c r="A1038" s="13">
        <v>43191</v>
      </c>
      <c r="B1038" s="8" t="s">
        <v>7</v>
      </c>
      <c r="C1038" s="14">
        <f>'[1]Posiciones IBR'!$K1157</f>
        <v>1375285550000</v>
      </c>
    </row>
    <row r="1039" spans="1:3" x14ac:dyDescent="0.3">
      <c r="A1039" s="13">
        <v>43221</v>
      </c>
      <c r="B1039" s="8" t="s">
        <v>7</v>
      </c>
      <c r="C1039" s="14">
        <f>'[1]Posiciones IBR'!$K1158</f>
        <v>1023234000000</v>
      </c>
    </row>
    <row r="1040" spans="1:3" x14ac:dyDescent="0.3">
      <c r="A1040" s="13">
        <v>43252</v>
      </c>
      <c r="B1040" s="8" t="s">
        <v>7</v>
      </c>
      <c r="C1040" s="14">
        <f>'[1]Posiciones IBR'!$K1159</f>
        <v>924500000000</v>
      </c>
    </row>
    <row r="1041" spans="1:3" x14ac:dyDescent="0.3">
      <c r="A1041" s="13">
        <v>43282</v>
      </c>
      <c r="B1041" s="8" t="s">
        <v>7</v>
      </c>
      <c r="C1041" s="14">
        <f>'[1]Posiciones IBR'!$K1160</f>
        <v>783400000000</v>
      </c>
    </row>
    <row r="1042" spans="1:3" x14ac:dyDescent="0.3">
      <c r="A1042" s="13">
        <v>43313</v>
      </c>
      <c r="B1042" s="8" t="s">
        <v>7</v>
      </c>
      <c r="C1042" s="14">
        <f>'[1]Posiciones IBR'!$K1161</f>
        <v>694500000000</v>
      </c>
    </row>
    <row r="1043" spans="1:3" x14ac:dyDescent="0.3">
      <c r="A1043" s="13">
        <v>43344</v>
      </c>
      <c r="B1043" s="8" t="s">
        <v>7</v>
      </c>
      <c r="C1043" s="14">
        <f>'[1]Posiciones IBR'!$K1162</f>
        <v>385659000000</v>
      </c>
    </row>
    <row r="1044" spans="1:3" x14ac:dyDescent="0.3">
      <c r="A1044" s="13">
        <v>43374</v>
      </c>
      <c r="B1044" s="8" t="s">
        <v>7</v>
      </c>
      <c r="C1044" s="14">
        <f>'[1]Posiciones IBR'!$K1163</f>
        <v>362659000000</v>
      </c>
    </row>
    <row r="1045" spans="1:3" x14ac:dyDescent="0.3">
      <c r="A1045" s="13">
        <v>43405</v>
      </c>
      <c r="B1045" s="8" t="s">
        <v>7</v>
      </c>
      <c r="C1045" s="14">
        <f>'[1]Posiciones IBR'!$K1164</f>
        <v>384159000000</v>
      </c>
    </row>
    <row r="1046" spans="1:3" x14ac:dyDescent="0.3">
      <c r="A1046" s="13">
        <v>43435</v>
      </c>
      <c r="B1046" s="8" t="s">
        <v>7</v>
      </c>
      <c r="C1046" s="14">
        <f>'[1]Posiciones IBR'!$K1165</f>
        <v>352659000000</v>
      </c>
    </row>
    <row r="1047" spans="1:3" x14ac:dyDescent="0.3">
      <c r="A1047" s="13">
        <v>43466</v>
      </c>
      <c r="B1047" s="8" t="s">
        <v>7</v>
      </c>
      <c r="C1047" s="14">
        <f>'[1]Posiciones IBR'!$K1166</f>
        <v>354659000000</v>
      </c>
    </row>
    <row r="1048" spans="1:3" x14ac:dyDescent="0.3">
      <c r="A1048" s="13">
        <v>43497</v>
      </c>
      <c r="B1048" s="8" t="s">
        <v>7</v>
      </c>
      <c r="C1048" s="14">
        <f>'[1]Posiciones IBR'!$K1167</f>
        <v>330700000000</v>
      </c>
    </row>
    <row r="1049" spans="1:3" x14ac:dyDescent="0.3">
      <c r="A1049" s="13">
        <v>43525</v>
      </c>
      <c r="B1049" s="8" t="s">
        <v>7</v>
      </c>
      <c r="C1049" s="14">
        <f>'[1]Posiciones IBR'!$K1168</f>
        <v>282400000000</v>
      </c>
    </row>
    <row r="1050" spans="1:3" x14ac:dyDescent="0.3">
      <c r="A1050" s="13">
        <v>43556</v>
      </c>
      <c r="B1050" s="8" t="s">
        <v>7</v>
      </c>
      <c r="C1050" s="14">
        <f>'[1]Posiciones IBR'!$K1169</f>
        <v>256500000000</v>
      </c>
    </row>
    <row r="1051" spans="1:3" x14ac:dyDescent="0.3">
      <c r="A1051" s="13">
        <v>43586</v>
      </c>
      <c r="B1051" s="8" t="s">
        <v>7</v>
      </c>
      <c r="C1051" s="14">
        <f>'[1]Posiciones IBR'!$K1170</f>
        <v>270500000000</v>
      </c>
    </row>
    <row r="1052" spans="1:3" x14ac:dyDescent="0.3">
      <c r="A1052" s="13">
        <v>43617</v>
      </c>
      <c r="B1052" s="8" t="s">
        <v>7</v>
      </c>
      <c r="C1052" s="14">
        <f>'[1]Posiciones IBR'!$K1171</f>
        <v>397700000000</v>
      </c>
    </row>
    <row r="1053" spans="1:3" x14ac:dyDescent="0.3">
      <c r="A1053" s="13">
        <v>43647</v>
      </c>
      <c r="B1053" s="8" t="s">
        <v>7</v>
      </c>
      <c r="C1053" s="14">
        <f>'[1]Posiciones IBR'!$K1172</f>
        <v>334500000000</v>
      </c>
    </row>
    <row r="1054" spans="1:3" x14ac:dyDescent="0.3">
      <c r="A1054" s="13">
        <v>43678</v>
      </c>
      <c r="B1054" s="8" t="s">
        <v>7</v>
      </c>
      <c r="C1054" s="14">
        <f>'[1]Posiciones IBR'!$K1173</f>
        <v>444000000000</v>
      </c>
    </row>
    <row r="1055" spans="1:3" x14ac:dyDescent="0.3">
      <c r="A1055" s="13">
        <v>43709</v>
      </c>
      <c r="B1055" s="8" t="s">
        <v>7</v>
      </c>
      <c r="C1055" s="14">
        <f>'[1]Posiciones IBR'!$K1174</f>
        <v>457000000000</v>
      </c>
    </row>
    <row r="1056" spans="1:3" x14ac:dyDescent="0.3">
      <c r="A1056" s="13">
        <v>43739</v>
      </c>
      <c r="B1056" s="8" t="s">
        <v>7</v>
      </c>
      <c r="C1056" s="14">
        <f>'[1]Posiciones IBR'!$K1175</f>
        <v>821336297000</v>
      </c>
    </row>
    <row r="1057" spans="1:4" x14ac:dyDescent="0.3">
      <c r="A1057" s="13">
        <v>43770</v>
      </c>
      <c r="B1057" s="8" t="s">
        <v>7</v>
      </c>
      <c r="C1057" s="14">
        <f>'[1]Posiciones IBR'!$K1176</f>
        <v>804536297000</v>
      </c>
    </row>
    <row r="1058" spans="1:4" x14ac:dyDescent="0.3">
      <c r="A1058" s="13">
        <v>43800</v>
      </c>
      <c r="B1058" s="8" t="s">
        <v>7</v>
      </c>
      <c r="C1058" s="14">
        <f>'[1]Posiciones IBR'!$K1177</f>
        <v>792036297000</v>
      </c>
    </row>
    <row r="1059" spans="1:4" x14ac:dyDescent="0.3">
      <c r="A1059" s="13">
        <v>43831</v>
      </c>
      <c r="B1059" s="8" t="s">
        <v>7</v>
      </c>
      <c r="C1059" s="14">
        <f>'[1]Posiciones IBR'!$K1178</f>
        <v>1013575459000</v>
      </c>
    </row>
    <row r="1060" spans="1:4" x14ac:dyDescent="0.3">
      <c r="A1060" s="13">
        <v>43862</v>
      </c>
      <c r="B1060" s="8" t="s">
        <v>7</v>
      </c>
      <c r="C1060" s="14">
        <f>'[1]Posiciones IBR'!$K1179</f>
        <v>1018775459000</v>
      </c>
    </row>
    <row r="1061" spans="1:4" x14ac:dyDescent="0.3">
      <c r="A1061" s="13">
        <v>43891</v>
      </c>
      <c r="B1061" s="8" t="s">
        <v>7</v>
      </c>
      <c r="C1061" s="14">
        <f>'[1]Posiciones IBR'!$K1180</f>
        <v>1120965001000</v>
      </c>
    </row>
    <row r="1062" spans="1:4" x14ac:dyDescent="0.3">
      <c r="A1062" s="13">
        <v>43922</v>
      </c>
      <c r="B1062" s="8" t="s">
        <v>7</v>
      </c>
      <c r="C1062" s="14">
        <f>'[1]Posiciones IBR'!$K1181</f>
        <v>1218463092000</v>
      </c>
    </row>
    <row r="1063" spans="1:4" x14ac:dyDescent="0.3">
      <c r="A1063" s="13">
        <v>43952</v>
      </c>
      <c r="B1063" s="8" t="s">
        <v>7</v>
      </c>
      <c r="C1063" s="14">
        <f>'[1]Posiciones IBR'!$K1182</f>
        <v>1494935200000</v>
      </c>
      <c r="D1063" s="26">
        <v>0</v>
      </c>
    </row>
    <row r="1064" spans="1:4" x14ac:dyDescent="0.3">
      <c r="A1064" s="13">
        <v>43983</v>
      </c>
      <c r="B1064" s="8" t="s">
        <v>7</v>
      </c>
      <c r="C1064" s="14">
        <f>'[1]Posiciones IBR'!$K1183</f>
        <v>1485435200000</v>
      </c>
      <c r="D1064" s="26"/>
    </row>
    <row r="1065" spans="1:4" x14ac:dyDescent="0.3">
      <c r="A1065" s="13">
        <v>44013</v>
      </c>
      <c r="B1065" s="8" t="s">
        <v>7</v>
      </c>
      <c r="C1065" s="14">
        <f>'[1]Posiciones IBR'!$K1184</f>
        <v>1975607260000</v>
      </c>
      <c r="D1065" s="26"/>
    </row>
    <row r="1066" spans="1:4" x14ac:dyDescent="0.3">
      <c r="A1066" s="13">
        <v>44044</v>
      </c>
      <c r="B1066" s="8" t="s">
        <v>7</v>
      </c>
      <c r="C1066" s="14">
        <f>'[1]Posiciones IBR'!$K1185</f>
        <v>1947107260000</v>
      </c>
      <c r="D1066" s="26"/>
    </row>
    <row r="1067" spans="1:4" x14ac:dyDescent="0.3">
      <c r="A1067" s="13">
        <v>44075</v>
      </c>
      <c r="B1067" s="8" t="s">
        <v>7</v>
      </c>
      <c r="C1067" s="14">
        <f>'[1]Posiciones IBR'!$K1186</f>
        <v>1927235571246</v>
      </c>
      <c r="D1067" s="26"/>
    </row>
    <row r="1068" spans="1:4" x14ac:dyDescent="0.3">
      <c r="A1068" s="13">
        <v>44105</v>
      </c>
      <c r="B1068" s="8" t="s">
        <v>7</v>
      </c>
      <c r="C1068" s="14">
        <f>'[1]Posiciones IBR'!$K1187</f>
        <v>2426327387235.5</v>
      </c>
      <c r="D1068" s="26"/>
    </row>
    <row r="1069" spans="1:4" x14ac:dyDescent="0.3">
      <c r="A1069" s="13">
        <v>44136</v>
      </c>
      <c r="B1069" s="8" t="s">
        <v>7</v>
      </c>
      <c r="C1069" s="14">
        <f>'[1]Posiciones IBR'!$K1188</f>
        <v>2347705161167.5</v>
      </c>
      <c r="D1069" s="26"/>
    </row>
    <row r="1070" spans="1:4" x14ac:dyDescent="0.3">
      <c r="A1070" s="13">
        <v>44166</v>
      </c>
      <c r="B1070" s="8" t="s">
        <v>7</v>
      </c>
      <c r="C1070" s="14">
        <f>'[1]Posiciones IBR'!$K1189</f>
        <v>2301305161167.5</v>
      </c>
      <c r="D1070" s="26"/>
    </row>
    <row r="1071" spans="1:4" x14ac:dyDescent="0.3">
      <c r="A1071" s="13">
        <v>44197</v>
      </c>
      <c r="B1071" s="8" t="s">
        <v>7</v>
      </c>
      <c r="C1071" s="14">
        <f>'[1]Posiciones IBR'!$K1190</f>
        <v>2858888566855.29</v>
      </c>
      <c r="D1071" s="26"/>
    </row>
    <row r="1072" spans="1:4" x14ac:dyDescent="0.3">
      <c r="A1072" s="13">
        <v>44228</v>
      </c>
      <c r="B1072" s="8" t="s">
        <v>7</v>
      </c>
      <c r="C1072" s="14">
        <f>'[1]Posiciones IBR'!$K1191</f>
        <v>2720652501119.4102</v>
      </c>
      <c r="D1072" s="26"/>
    </row>
    <row r="1073" spans="1:4" x14ac:dyDescent="0.3">
      <c r="A1073" s="13">
        <v>44256</v>
      </c>
      <c r="B1073" s="8" t="s">
        <v>7</v>
      </c>
      <c r="C1073" s="14">
        <f>'[1]Posiciones IBR'!$K1192</f>
        <v>2695152542960.98</v>
      </c>
      <c r="D1073" s="26"/>
    </row>
    <row r="1074" spans="1:4" x14ac:dyDescent="0.3">
      <c r="A1074" s="13">
        <v>44287</v>
      </c>
      <c r="B1074" s="8" t="s">
        <v>7</v>
      </c>
      <c r="C1074" s="14">
        <f>'[1]Posiciones IBR'!$K1193</f>
        <v>3090501735054.1499</v>
      </c>
      <c r="D1074" s="26"/>
    </row>
    <row r="1075" spans="1:4" x14ac:dyDescent="0.3">
      <c r="A1075" s="13">
        <v>44317</v>
      </c>
      <c r="B1075" s="8" t="s">
        <v>7</v>
      </c>
      <c r="C1075" s="14">
        <f>'[1]Posiciones IBR'!$K1194</f>
        <v>3342540612018.1401</v>
      </c>
      <c r="D1075" s="26"/>
    </row>
    <row r="1076" spans="1:4" x14ac:dyDescent="0.3">
      <c r="A1076" s="13">
        <v>44348</v>
      </c>
      <c r="B1076" s="8" t="s">
        <v>7</v>
      </c>
      <c r="C1076" s="14">
        <f>'[1]Posiciones IBR'!$K1195</f>
        <v>3337840612021.0498</v>
      </c>
      <c r="D1076" s="26"/>
    </row>
    <row r="1077" spans="1:4" x14ac:dyDescent="0.3">
      <c r="A1077" s="13">
        <v>44378</v>
      </c>
      <c r="B1077" s="8" t="s">
        <v>7</v>
      </c>
      <c r="C1077" s="14">
        <f>'[1]Posiciones IBR'!$K1196</f>
        <v>3744960197108.3501</v>
      </c>
      <c r="D1077" s="26"/>
    </row>
    <row r="1078" spans="1:4" x14ac:dyDescent="0.3">
      <c r="A1078" s="13">
        <v>44409</v>
      </c>
      <c r="B1078" s="8" t="s">
        <v>7</v>
      </c>
      <c r="C1078" s="14">
        <f>'[1]Posiciones IBR'!$K1197</f>
        <v>3701960197111.6201</v>
      </c>
      <c r="D1078" s="26"/>
    </row>
    <row r="1079" spans="1:4" x14ac:dyDescent="0.3">
      <c r="A1079" s="13">
        <v>44440</v>
      </c>
      <c r="B1079" s="8" t="s">
        <v>7</v>
      </c>
      <c r="C1079" s="14">
        <f>'[1]Posiciones IBR'!$K1198</f>
        <v>3825715159114.7798</v>
      </c>
      <c r="D1079" s="26"/>
    </row>
    <row r="1080" spans="1:4" x14ac:dyDescent="0.3">
      <c r="A1080" s="13">
        <v>44470</v>
      </c>
      <c r="B1080" s="8" t="s">
        <v>7</v>
      </c>
      <c r="C1080" s="14">
        <f>'[1]Posiciones IBR'!$K1199</f>
        <v>4515133465394.6895</v>
      </c>
      <c r="D1080" s="26"/>
    </row>
    <row r="1081" spans="1:4" x14ac:dyDescent="0.3">
      <c r="A1081" s="13">
        <v>44501</v>
      </c>
      <c r="B1081" s="8" t="s">
        <v>7</v>
      </c>
      <c r="C1081" s="14">
        <f>'[1]Posiciones IBR'!$K1200</f>
        <v>5236235671448.3301</v>
      </c>
      <c r="D1081" s="26"/>
    </row>
    <row r="1082" spans="1:4" x14ac:dyDescent="0.3">
      <c r="A1082" s="13">
        <v>44531</v>
      </c>
      <c r="B1082" s="8" t="s">
        <v>7</v>
      </c>
      <c r="C1082" s="14">
        <f>'[1]Posiciones IBR'!$K1201</f>
        <v>4403552581452.0498</v>
      </c>
      <c r="D1082" s="26"/>
    </row>
    <row r="1083" spans="1:4" x14ac:dyDescent="0.3">
      <c r="A1083" s="13">
        <v>44562</v>
      </c>
      <c r="B1083" s="8" t="s">
        <v>7</v>
      </c>
      <c r="C1083" s="14">
        <f>'[1]Posiciones IBR'!$K1202</f>
        <v>4806259870924.7998</v>
      </c>
      <c r="D1083" s="26"/>
    </row>
    <row r="1084" spans="1:4" x14ac:dyDescent="0.3">
      <c r="A1084" s="13">
        <v>44593</v>
      </c>
      <c r="B1084" s="8" t="s">
        <v>7</v>
      </c>
      <c r="C1084" s="14">
        <f>'[1]Posiciones IBR'!$K1203</f>
        <v>4792268293416.7998</v>
      </c>
      <c r="D1084" s="26"/>
    </row>
    <row r="1085" spans="1:4" x14ac:dyDescent="0.3">
      <c r="A1085" s="13">
        <v>44621</v>
      </c>
      <c r="B1085" s="8" t="s">
        <v>7</v>
      </c>
      <c r="C1085" s="14">
        <f>'[1]Posiciones IBR'!$K1204</f>
        <v>4823934591582.7998</v>
      </c>
      <c r="D1085" s="26"/>
    </row>
    <row r="1086" spans="1:4" x14ac:dyDescent="0.3">
      <c r="A1086" s="13">
        <v>44652</v>
      </c>
      <c r="B1086" s="8" t="s">
        <v>7</v>
      </c>
      <c r="C1086" s="14">
        <f>'[1]Posiciones IBR'!$K1205</f>
        <v>5191113345655.4805</v>
      </c>
      <c r="D1086" s="26"/>
    </row>
    <row r="1087" spans="1:4" x14ac:dyDescent="0.3">
      <c r="A1087" s="13">
        <v>44682</v>
      </c>
      <c r="B1087" s="8" t="s">
        <v>7</v>
      </c>
      <c r="C1087" s="14">
        <f>'[1]Posiciones IBR'!$K1206</f>
        <v>5108972330171.9072</v>
      </c>
      <c r="D1087" s="26"/>
    </row>
    <row r="1088" spans="1:4" x14ac:dyDescent="0.3">
      <c r="A1088" s="13">
        <v>44713</v>
      </c>
      <c r="B1088" s="8" t="s">
        <v>7</v>
      </c>
      <c r="C1088" s="14">
        <f>'[1]Posiciones IBR'!$K1207</f>
        <v>5123591465764.9004</v>
      </c>
      <c r="D1088" s="26"/>
    </row>
    <row r="1089" spans="1:4" x14ac:dyDescent="0.3">
      <c r="A1089" s="13">
        <v>44743</v>
      </c>
      <c r="B1089" s="8" t="s">
        <v>7</v>
      </c>
      <c r="C1089" s="14">
        <f>'[1]Posiciones IBR'!$K1208</f>
        <v>5670214938947.7803</v>
      </c>
      <c r="D1089" s="26"/>
    </row>
    <row r="1090" spans="1:4" x14ac:dyDescent="0.3">
      <c r="A1090" s="13">
        <v>44774</v>
      </c>
      <c r="B1090" s="8" t="s">
        <v>7</v>
      </c>
      <c r="C1090" s="14">
        <f>'[1]Posiciones IBR'!$K1209</f>
        <v>5546568189326.7803</v>
      </c>
      <c r="D1090" s="26"/>
    </row>
    <row r="1091" spans="1:4" x14ac:dyDescent="0.3">
      <c r="A1091" s="13">
        <v>44805</v>
      </c>
      <c r="B1091" s="8" t="s">
        <v>7</v>
      </c>
      <c r="C1091" s="14">
        <f>'[1]Posiciones IBR'!$K1210</f>
        <v>4968943836983.4902</v>
      </c>
      <c r="D1091" s="26"/>
    </row>
    <row r="1092" spans="1:4" x14ac:dyDescent="0.3">
      <c r="A1092" s="13">
        <v>44835</v>
      </c>
      <c r="B1092" s="8" t="s">
        <v>7</v>
      </c>
      <c r="C1092" s="14">
        <f>'[1]Posiciones IBR'!$K1211</f>
        <v>5482596987352.6299</v>
      </c>
      <c r="D1092" s="26"/>
    </row>
    <row r="1093" spans="1:4" x14ac:dyDescent="0.3">
      <c r="A1093" s="13">
        <v>44866</v>
      </c>
      <c r="B1093" s="8" t="s">
        <v>7</v>
      </c>
      <c r="C1093" s="14">
        <f>'[1]Posiciones IBR'!$K1212</f>
        <v>5460272063263.5195</v>
      </c>
      <c r="D1093" s="26"/>
    </row>
    <row r="1094" spans="1:4" x14ac:dyDescent="0.3">
      <c r="A1094" s="13">
        <v>44896</v>
      </c>
      <c r="B1094" s="8" t="s">
        <v>7</v>
      </c>
      <c r="C1094" s="14">
        <f>'[1]Posiciones IBR'!$K1213</f>
        <v>5461481904175.0195</v>
      </c>
      <c r="D1094" s="26"/>
    </row>
    <row r="1095" spans="1:4" x14ac:dyDescent="0.3">
      <c r="A1095" s="13">
        <v>44927</v>
      </c>
      <c r="B1095" s="8" t="s">
        <v>7</v>
      </c>
      <c r="C1095" s="14">
        <f>'[1]Posiciones IBR'!$K1214</f>
        <v>8234759040342.8408</v>
      </c>
      <c r="D1095" s="26"/>
    </row>
    <row r="1096" spans="1:4" x14ac:dyDescent="0.3">
      <c r="A1096" s="13">
        <v>44958</v>
      </c>
      <c r="B1096" s="8" t="s">
        <v>7</v>
      </c>
      <c r="C1096" s="14">
        <f>'[1]Posiciones IBR'!$K1215</f>
        <v>6763371120376.0205</v>
      </c>
      <c r="D1096" s="26"/>
    </row>
    <row r="1097" spans="1:4" x14ac:dyDescent="0.3">
      <c r="A1097" s="13">
        <v>44986</v>
      </c>
      <c r="B1097" s="8" t="s">
        <v>7</v>
      </c>
      <c r="C1097" s="14">
        <f>'[1]Posiciones IBR'!$K1216</f>
        <v>6745045622401.8203</v>
      </c>
      <c r="D1097" s="26"/>
    </row>
    <row r="1098" spans="1:4" x14ac:dyDescent="0.3">
      <c r="A1098" s="13">
        <v>45017</v>
      </c>
      <c r="B1098" s="8" t="s">
        <v>7</v>
      </c>
      <c r="C1098" s="14">
        <f>'[1]Posiciones IBR'!$K1217</f>
        <v>7029097678095.6504</v>
      </c>
      <c r="D1098" s="26"/>
    </row>
    <row r="1099" spans="1:4" x14ac:dyDescent="0.3">
      <c r="A1099" s="13">
        <v>45047</v>
      </c>
      <c r="B1099" s="8" t="s">
        <v>7</v>
      </c>
      <c r="C1099" s="14">
        <f>'[1]Posiciones IBR'!$K1218</f>
        <v>6164849581113.1602</v>
      </c>
      <c r="D1099" s="26"/>
    </row>
    <row r="1100" spans="1:4" x14ac:dyDescent="0.3">
      <c r="A1100" s="13">
        <v>45078</v>
      </c>
      <c r="B1100" s="8" t="s">
        <v>7</v>
      </c>
      <c r="C1100" s="14">
        <f>'[1]Posiciones IBR'!$K1219</f>
        <v>6160547544372.29</v>
      </c>
      <c r="D1100" s="26"/>
    </row>
    <row r="1101" spans="1:4" x14ac:dyDescent="0.3">
      <c r="A1101" s="13">
        <v>45108</v>
      </c>
      <c r="B1101" s="8" t="s">
        <v>7</v>
      </c>
      <c r="C1101" s="14">
        <f>'[1]Posiciones IBR'!$K1220</f>
        <v>6570625248708.6904</v>
      </c>
      <c r="D1101" s="26"/>
    </row>
    <row r="1102" spans="1:4" x14ac:dyDescent="0.3">
      <c r="A1102" s="13">
        <v>45139</v>
      </c>
      <c r="B1102" s="8" t="s">
        <v>7</v>
      </c>
      <c r="C1102" s="14">
        <f>'[1]Posiciones IBR'!$K1221</f>
        <v>6644757323057.1299</v>
      </c>
      <c r="D1102" s="26"/>
    </row>
    <row r="1103" spans="1:4" x14ac:dyDescent="0.3">
      <c r="A1103" s="13">
        <v>45170</v>
      </c>
      <c r="B1103" s="8" t="s">
        <v>7</v>
      </c>
      <c r="C1103" s="14">
        <f>'[1]Posiciones IBR'!$K1222</f>
        <v>6689675699999.8203</v>
      </c>
      <c r="D1103" s="26"/>
    </row>
    <row r="1104" spans="1:4" x14ac:dyDescent="0.3">
      <c r="A1104" s="13">
        <v>45200</v>
      </c>
      <c r="B1104" s="8" t="s">
        <v>7</v>
      </c>
      <c r="C1104" s="14">
        <f>'[1]Posiciones IBR'!$K1223</f>
        <v>7088789361971.8203</v>
      </c>
      <c r="D1104" s="26"/>
    </row>
    <row r="1105" spans="1:4" x14ac:dyDescent="0.3">
      <c r="A1105" s="13">
        <v>45231</v>
      </c>
      <c r="B1105" s="8" t="s">
        <v>7</v>
      </c>
      <c r="C1105" s="14">
        <f>'[1]Posiciones IBR'!$K1224</f>
        <v>7039389361971.8203</v>
      </c>
      <c r="D1105" s="26"/>
    </row>
    <row r="1106" spans="1:4" x14ac:dyDescent="0.3">
      <c r="A1106" s="13">
        <v>45261</v>
      </c>
      <c r="B1106" s="8" t="s">
        <v>7</v>
      </c>
      <c r="C1106" s="14">
        <f>'[1]Posiciones IBR'!$K1225</f>
        <v>7039389361971.8203</v>
      </c>
      <c r="D1106" s="26"/>
    </row>
    <row r="1107" spans="1:4" x14ac:dyDescent="0.3">
      <c r="A1107" s="13">
        <v>45292</v>
      </c>
      <c r="B1107" s="8" t="s">
        <v>7</v>
      </c>
      <c r="C1107" s="14">
        <f>'[1]Posiciones IBR'!$K1226</f>
        <v>8259218014311.9609</v>
      </c>
      <c r="D1107" s="26"/>
    </row>
    <row r="1108" spans="1:4" x14ac:dyDescent="0.3">
      <c r="A1108" s="13">
        <v>45323</v>
      </c>
      <c r="B1108" s="8" t="s">
        <v>7</v>
      </c>
      <c r="C1108" s="14">
        <f>'[1]Posiciones IBR'!$K1227</f>
        <v>8305066380999.9609</v>
      </c>
      <c r="D1108" s="26"/>
    </row>
    <row r="1109" spans="1:4" x14ac:dyDescent="0.3">
      <c r="A1109" s="13">
        <v>45352</v>
      </c>
      <c r="B1109" s="8" t="s">
        <v>7</v>
      </c>
      <c r="C1109" s="14">
        <f>'[1]Posiciones IBR'!$K1228</f>
        <v>8140916380999.9609</v>
      </c>
      <c r="D1109" s="26"/>
    </row>
    <row r="1110" spans="1:4" x14ac:dyDescent="0.3">
      <c r="A1110" s="13">
        <v>45383</v>
      </c>
      <c r="B1110" s="8" t="s">
        <v>7</v>
      </c>
      <c r="C1110" s="14">
        <f>'[1]Posiciones IBR'!$K1229</f>
        <v>8428095678999.1006</v>
      </c>
      <c r="D1110" s="26"/>
    </row>
    <row r="1111" spans="1:4" x14ac:dyDescent="0.3">
      <c r="A1111" s="13">
        <v>45413</v>
      </c>
      <c r="B1111" s="8" t="s">
        <v>7</v>
      </c>
      <c r="C1111" s="14">
        <f>'[1]Posiciones IBR'!$K1230</f>
        <v>9415833379850.2402</v>
      </c>
      <c r="D1111" s="26"/>
    </row>
    <row r="1112" spans="1:4" x14ac:dyDescent="0.3">
      <c r="A1112" s="13">
        <v>45444</v>
      </c>
      <c r="B1112" s="8" t="s">
        <v>7</v>
      </c>
      <c r="C1112" s="14">
        <f>'[1]Posiciones IBR'!$K1231</f>
        <v>9345977416944.6406</v>
      </c>
      <c r="D1112" s="26"/>
    </row>
    <row r="1113" spans="1:4" x14ac:dyDescent="0.3">
      <c r="A1113" s="13">
        <v>45474</v>
      </c>
      <c r="B1113" s="8" t="s">
        <v>7</v>
      </c>
      <c r="C1113" s="14">
        <f>'[1]Posiciones IBR'!$K1232</f>
        <v>9209195032065.8301</v>
      </c>
      <c r="D1113" s="26"/>
    </row>
    <row r="1114" spans="1:4" ht="14" customHeight="1" x14ac:dyDescent="0.3">
      <c r="A1114" s="13">
        <v>45505</v>
      </c>
      <c r="B1114" s="8" t="s">
        <v>7</v>
      </c>
      <c r="C1114" s="14">
        <f>'[1]Posiciones IBR'!$K1233</f>
        <v>8962745931687.8809</v>
      </c>
      <c r="D1114" s="26"/>
    </row>
    <row r="1115" spans="1:4" x14ac:dyDescent="0.3">
      <c r="A1115" s="13">
        <v>45536</v>
      </c>
      <c r="B1115" s="8" t="s">
        <v>7</v>
      </c>
      <c r="C1115" s="14">
        <f>'[1]Posiciones IBR'!$K1234</f>
        <v>7660178106081.9609</v>
      </c>
    </row>
    <row r="1116" spans="1:4" x14ac:dyDescent="0.3">
      <c r="A1116" s="13">
        <v>45566</v>
      </c>
      <c r="B1116" s="8" t="s">
        <v>7</v>
      </c>
      <c r="C1116" s="14">
        <f>'[1]Posiciones IBR'!$K1235</f>
        <v>7792386182313.1396</v>
      </c>
    </row>
    <row r="1117" spans="1:4" x14ac:dyDescent="0.3">
      <c r="A1117" s="13">
        <v>45597</v>
      </c>
      <c r="B1117" s="8" t="s">
        <v>7</v>
      </c>
      <c r="C1117" s="14">
        <f>'[1]Posiciones IBR'!$K1236</f>
        <v>7780604849643.1406</v>
      </c>
    </row>
    <row r="1118" spans="1:4" x14ac:dyDescent="0.3">
      <c r="A1118" s="13">
        <v>45627</v>
      </c>
      <c r="B1118" s="8" t="s">
        <v>7</v>
      </c>
      <c r="C1118" s="14">
        <f>'[1]Posiciones IBR'!$K1237</f>
        <v>7776604849643.1191</v>
      </c>
    </row>
    <row r="1119" spans="1:4" x14ac:dyDescent="0.3">
      <c r="A1119" s="13">
        <v>45658</v>
      </c>
      <c r="B1119" s="8" t="s">
        <v>7</v>
      </c>
      <c r="C1119" s="14">
        <f>'[1]Posiciones IBR'!$K1238</f>
        <v>8885747142543</v>
      </c>
    </row>
    <row r="1120" spans="1:4" x14ac:dyDescent="0.3">
      <c r="A1120" s="13">
        <v>45689</v>
      </c>
      <c r="B1120" s="8" t="s">
        <v>7</v>
      </c>
      <c r="C1120" s="14">
        <f>'[1]Posiciones IBR'!$K1239</f>
        <v>8880453824976.5</v>
      </c>
    </row>
    <row r="1121" spans="1:4" x14ac:dyDescent="0.3">
      <c r="A1121" s="13">
        <v>45717</v>
      </c>
      <c r="B1121" s="8" t="s">
        <v>7</v>
      </c>
      <c r="C1121" s="14">
        <f>'[1]Posiciones IBR'!$K1240</f>
        <v>8880696086082.3008</v>
      </c>
    </row>
    <row r="1122" spans="1:4" x14ac:dyDescent="0.3">
      <c r="A1122" s="13">
        <v>45748</v>
      </c>
      <c r="B1122" s="8" t="s">
        <v>7</v>
      </c>
      <c r="C1122" s="14">
        <f>'[1]Posiciones IBR'!$K1241</f>
        <v>8332217151705.2002</v>
      </c>
    </row>
    <row r="1123" spans="1:4" x14ac:dyDescent="0.3">
      <c r="A1123" s="13">
        <v>45778</v>
      </c>
      <c r="B1123" s="8" t="s">
        <v>7</v>
      </c>
      <c r="C1123" s="14">
        <f>'[1]Posiciones IBR'!$K1242</f>
        <v>8623389286141.5996</v>
      </c>
      <c r="D1123" s="26"/>
    </row>
    <row r="1124" spans="1:4" x14ac:dyDescent="0.3">
      <c r="A1124" s="13">
        <v>45809</v>
      </c>
      <c r="B1124" s="8" t="s">
        <v>7</v>
      </c>
      <c r="C1124" s="14">
        <f>'[1]Posiciones IBR'!$K1243</f>
        <v>8588564214752.46</v>
      </c>
      <c r="D1124" s="26"/>
    </row>
    <row r="1125" spans="1:4" x14ac:dyDescent="0.3">
      <c r="A1125" s="13">
        <v>45839</v>
      </c>
      <c r="B1125" s="8" t="s">
        <v>7</v>
      </c>
      <c r="C1125" s="14">
        <f>'[1]Posiciones IBR'!$K1244</f>
        <v>8971170413192.2383</v>
      </c>
      <c r="D1125" s="26"/>
    </row>
    <row r="1126" spans="1:4" x14ac:dyDescent="0.3">
      <c r="A1126" s="13">
        <v>45870</v>
      </c>
      <c r="B1126" s="8" t="s">
        <v>7</v>
      </c>
      <c r="C1126" s="14">
        <f>'[1]Posiciones IBR'!$K1245</f>
        <v>8838950522929.8398</v>
      </c>
      <c r="D1126" s="26"/>
    </row>
    <row r="1127" spans="1:4" x14ac:dyDescent="0.3">
      <c r="A1127" s="13">
        <v>45901</v>
      </c>
      <c r="B1127" s="8" t="s">
        <v>7</v>
      </c>
      <c r="C1127" s="14">
        <f>'[1]Posiciones IBR'!$K1246</f>
        <v>8754727879413.9395</v>
      </c>
      <c r="D1127" s="26"/>
    </row>
    <row r="1128" spans="1:4" x14ac:dyDescent="0.3">
      <c r="A1128" s="13">
        <v>45931</v>
      </c>
      <c r="B1128" s="8" t="s">
        <v>7</v>
      </c>
      <c r="C1128" s="14">
        <f>'[1]Posiciones IBR'!$K1247</f>
        <v>8962340995041.5996</v>
      </c>
      <c r="D1128" s="26"/>
    </row>
    <row r="1129" spans="1:4" x14ac:dyDescent="0.3">
      <c r="A1129" s="13">
        <v>45962</v>
      </c>
      <c r="B1129" s="8" t="s">
        <v>7</v>
      </c>
      <c r="C1129" s="14">
        <f>'[1]Posiciones IBR'!$K1248</f>
        <v>8953590784772.9004</v>
      </c>
      <c r="D1129" s="26"/>
    </row>
    <row r="1130" spans="1:4" x14ac:dyDescent="0.3">
      <c r="A1130" s="13">
        <v>45992</v>
      </c>
      <c r="B1130" s="8" t="s">
        <v>7</v>
      </c>
      <c r="C1130" s="14">
        <f>'[1]Posiciones IBR'!$K1249</f>
        <v>9167954432795.5996</v>
      </c>
      <c r="D1130" s="26"/>
    </row>
    <row r="1131" spans="1:4" x14ac:dyDescent="0.3">
      <c r="A1131" s="13">
        <v>46023</v>
      </c>
      <c r="B1131" s="8" t="s">
        <v>7</v>
      </c>
      <c r="C1131" s="14">
        <f>'[1]Posiciones IBR'!$K1250</f>
        <v>9243000690258.5195</v>
      </c>
      <c r="D1131" s="26"/>
    </row>
    <row r="1132" spans="1:4" x14ac:dyDescent="0.3">
      <c r="A1132" s="13">
        <v>46054</v>
      </c>
      <c r="B1132" s="8" t="s">
        <v>7</v>
      </c>
      <c r="C1132" s="14">
        <f>'[1]Posiciones IBR'!$K1251</f>
        <v>9168415783095.6992</v>
      </c>
      <c r="D1132" s="26"/>
    </row>
    <row r="1133" spans="1:4" x14ac:dyDescent="0.3">
      <c r="A1133" s="13">
        <v>46082</v>
      </c>
      <c r="B1133" s="8" t="s">
        <v>7</v>
      </c>
      <c r="C1133" s="14">
        <f>'[1]Posiciones IBR'!$K1252</f>
        <v>9171055636593.8008</v>
      </c>
      <c r="D1133" s="26"/>
    </row>
    <row r="1134" spans="1:4" x14ac:dyDescent="0.3">
      <c r="A1134" s="13">
        <v>46113</v>
      </c>
      <c r="B1134" s="8" t="s">
        <v>7</v>
      </c>
      <c r="C1134" s="14">
        <f>'[1]Posiciones IBR'!$K1253</f>
        <v>9581630020678.8008</v>
      </c>
      <c r="D1134" s="26"/>
    </row>
    <row r="1135" spans="1:4" x14ac:dyDescent="0.3">
      <c r="A1135" s="13">
        <v>46143</v>
      </c>
      <c r="B1135" s="8" t="s">
        <v>7</v>
      </c>
      <c r="C1135" s="14"/>
      <c r="D1135" s="26"/>
    </row>
    <row r="1136" spans="1:4" x14ac:dyDescent="0.3">
      <c r="A1136" s="13">
        <v>46174</v>
      </c>
      <c r="B1136" s="8" t="s">
        <v>7</v>
      </c>
      <c r="C1136" s="14"/>
      <c r="D1136" s="26"/>
    </row>
    <row r="1137" spans="1:11" x14ac:dyDescent="0.3">
      <c r="A1137" s="13">
        <v>46204</v>
      </c>
      <c r="B1137" s="8" t="s">
        <v>7</v>
      </c>
      <c r="C1137" s="14"/>
      <c r="D1137" s="26"/>
    </row>
    <row r="1138" spans="1:11" x14ac:dyDescent="0.3">
      <c r="A1138" s="13">
        <v>46235</v>
      </c>
      <c r="B1138" s="8" t="s">
        <v>7</v>
      </c>
      <c r="C1138" s="14"/>
      <c r="D1138" s="26"/>
    </row>
    <row r="1139" spans="1:11" x14ac:dyDescent="0.3">
      <c r="A1139" s="13">
        <v>46266</v>
      </c>
      <c r="B1139" s="8" t="s">
        <v>7</v>
      </c>
      <c r="C1139" s="14"/>
      <c r="D1139" s="26"/>
    </row>
    <row r="1140" spans="1:11" x14ac:dyDescent="0.3">
      <c r="A1140" s="13">
        <v>46296</v>
      </c>
      <c r="B1140" s="8" t="s">
        <v>7</v>
      </c>
      <c r="C1140" s="14"/>
      <c r="D1140" s="26"/>
    </row>
    <row r="1141" spans="1:11" x14ac:dyDescent="0.3">
      <c r="A1141" s="13">
        <v>46327</v>
      </c>
      <c r="B1141" s="8" t="s">
        <v>7</v>
      </c>
      <c r="C1141" s="14"/>
      <c r="D1141" s="26"/>
    </row>
    <row r="1142" spans="1:11" x14ac:dyDescent="0.3">
      <c r="A1142" s="13">
        <v>46357</v>
      </c>
      <c r="B1142" s="8" t="s">
        <v>7</v>
      </c>
      <c r="C1142" s="14"/>
      <c r="D1142" s="26"/>
    </row>
    <row r="1143" spans="1:11" x14ac:dyDescent="0.3">
      <c r="A1143" s="13"/>
      <c r="B1143" s="8"/>
      <c r="C1143" s="14"/>
      <c r="D1143" s="26"/>
    </row>
    <row r="1144" spans="1:11" x14ac:dyDescent="0.3">
      <c r="A1144" s="13"/>
      <c r="B1144" s="8"/>
      <c r="C1144" s="14"/>
      <c r="D1144" s="26"/>
    </row>
    <row r="1145" spans="1:11" x14ac:dyDescent="0.3">
      <c r="A1145" s="22"/>
      <c r="B1145" s="23"/>
      <c r="C1145" s="24"/>
      <c r="D1145" s="26"/>
      <c r="E1145" s="22"/>
      <c r="F1145" s="23"/>
      <c r="G1145" s="24"/>
      <c r="I1145" s="22"/>
      <c r="J1145" s="23"/>
      <c r="K1145" s="24"/>
    </row>
    <row r="1146" spans="1:11" x14ac:dyDescent="0.3">
      <c r="A1146" s="13">
        <v>39630</v>
      </c>
      <c r="B1146" s="8" t="s">
        <v>8</v>
      </c>
      <c r="C1146" s="14">
        <f t="shared" ref="C1146:C1209" si="0">+C15+C240+C465+C691+C921</f>
        <v>0</v>
      </c>
      <c r="D1146" s="26"/>
      <c r="E1146" s="13">
        <v>39630</v>
      </c>
      <c r="F1146" s="8" t="s">
        <v>21</v>
      </c>
      <c r="G1146" s="14">
        <f t="shared" ref="G1146:G1209" si="1">+C15+C240+C465</f>
        <v>0</v>
      </c>
      <c r="I1146" s="13">
        <v>39630</v>
      </c>
      <c r="J1146" s="8" t="s">
        <v>22</v>
      </c>
      <c r="K1146" s="27">
        <f t="shared" ref="K1146:K1209" si="2">G1146/C2955</f>
        <v>0</v>
      </c>
    </row>
    <row r="1147" spans="1:11" x14ac:dyDescent="0.3">
      <c r="A1147" s="13">
        <v>39661</v>
      </c>
      <c r="B1147" s="8" t="s">
        <v>8</v>
      </c>
      <c r="C1147" s="14">
        <f t="shared" si="0"/>
        <v>0</v>
      </c>
      <c r="D1147" s="26"/>
      <c r="E1147" s="13">
        <v>39661</v>
      </c>
      <c r="F1147" s="8" t="s">
        <v>21</v>
      </c>
      <c r="G1147" s="14">
        <f t="shared" si="1"/>
        <v>0</v>
      </c>
      <c r="I1147" s="13">
        <v>39661</v>
      </c>
      <c r="J1147" s="8" t="s">
        <v>22</v>
      </c>
      <c r="K1147" s="27">
        <f t="shared" si="2"/>
        <v>0</v>
      </c>
    </row>
    <row r="1148" spans="1:11" x14ac:dyDescent="0.3">
      <c r="A1148" s="13">
        <v>39692</v>
      </c>
      <c r="B1148" s="8" t="s">
        <v>8</v>
      </c>
      <c r="C1148" s="14">
        <f t="shared" si="0"/>
        <v>0</v>
      </c>
      <c r="D1148" s="26"/>
      <c r="E1148" s="13">
        <v>39692</v>
      </c>
      <c r="F1148" s="8" t="s">
        <v>21</v>
      </c>
      <c r="G1148" s="14">
        <f t="shared" si="1"/>
        <v>0</v>
      </c>
      <c r="I1148" s="13">
        <v>39692</v>
      </c>
      <c r="J1148" s="8" t="s">
        <v>22</v>
      </c>
      <c r="K1148" s="27">
        <f t="shared" si="2"/>
        <v>0</v>
      </c>
    </row>
    <row r="1149" spans="1:11" x14ac:dyDescent="0.3">
      <c r="A1149" s="13">
        <v>39722</v>
      </c>
      <c r="B1149" s="8" t="s">
        <v>8</v>
      </c>
      <c r="C1149" s="14">
        <f t="shared" si="0"/>
        <v>0</v>
      </c>
      <c r="D1149" s="26"/>
      <c r="E1149" s="13">
        <v>39722</v>
      </c>
      <c r="F1149" s="8" t="s">
        <v>21</v>
      </c>
      <c r="G1149" s="14">
        <f t="shared" si="1"/>
        <v>0</v>
      </c>
      <c r="I1149" s="13">
        <v>39722</v>
      </c>
      <c r="J1149" s="8" t="s">
        <v>22</v>
      </c>
      <c r="K1149" s="27">
        <f t="shared" si="2"/>
        <v>0</v>
      </c>
    </row>
    <row r="1150" spans="1:11" x14ac:dyDescent="0.3">
      <c r="A1150" s="13">
        <v>39753</v>
      </c>
      <c r="B1150" s="8" t="s">
        <v>8</v>
      </c>
      <c r="C1150" s="14">
        <f t="shared" si="0"/>
        <v>0</v>
      </c>
      <c r="D1150" s="26"/>
      <c r="E1150" s="13">
        <v>39753</v>
      </c>
      <c r="F1150" s="8" t="s">
        <v>21</v>
      </c>
      <c r="G1150" s="14">
        <f t="shared" si="1"/>
        <v>0</v>
      </c>
      <c r="I1150" s="13">
        <v>39753</v>
      </c>
      <c r="J1150" s="8" t="s">
        <v>22</v>
      </c>
      <c r="K1150" s="27">
        <f t="shared" si="2"/>
        <v>0</v>
      </c>
    </row>
    <row r="1151" spans="1:11" x14ac:dyDescent="0.3">
      <c r="A1151" s="13">
        <v>39783</v>
      </c>
      <c r="B1151" s="8" t="s">
        <v>8</v>
      </c>
      <c r="C1151" s="14">
        <f t="shared" si="0"/>
        <v>0</v>
      </c>
      <c r="D1151" s="26"/>
      <c r="E1151" s="13">
        <v>39783</v>
      </c>
      <c r="F1151" s="8" t="s">
        <v>21</v>
      </c>
      <c r="G1151" s="14">
        <f t="shared" si="1"/>
        <v>0</v>
      </c>
      <c r="I1151" s="13">
        <v>39783</v>
      </c>
      <c r="J1151" s="8" t="s">
        <v>22</v>
      </c>
      <c r="K1151" s="27">
        <f t="shared" si="2"/>
        <v>0</v>
      </c>
    </row>
    <row r="1152" spans="1:11" x14ac:dyDescent="0.3">
      <c r="A1152" s="13">
        <v>39814</v>
      </c>
      <c r="B1152" s="8" t="s">
        <v>8</v>
      </c>
      <c r="C1152" s="14">
        <f t="shared" si="0"/>
        <v>0</v>
      </c>
      <c r="D1152" s="26"/>
      <c r="E1152" s="13">
        <v>39814</v>
      </c>
      <c r="F1152" s="8" t="s">
        <v>21</v>
      </c>
      <c r="G1152" s="14">
        <f t="shared" si="1"/>
        <v>0</v>
      </c>
      <c r="I1152" s="13">
        <v>39814</v>
      </c>
      <c r="J1152" s="8" t="s">
        <v>22</v>
      </c>
      <c r="K1152" s="27">
        <f t="shared" si="2"/>
        <v>0</v>
      </c>
    </row>
    <row r="1153" spans="1:11" x14ac:dyDescent="0.3">
      <c r="A1153" s="13">
        <v>39845</v>
      </c>
      <c r="B1153" s="8" t="s">
        <v>8</v>
      </c>
      <c r="C1153" s="14">
        <f t="shared" si="0"/>
        <v>7428500000</v>
      </c>
      <c r="D1153" s="26"/>
      <c r="E1153" s="13">
        <v>39845</v>
      </c>
      <c r="F1153" s="8" t="s">
        <v>21</v>
      </c>
      <c r="G1153" s="14">
        <f t="shared" si="1"/>
        <v>7428500000</v>
      </c>
      <c r="I1153" s="13">
        <v>39845</v>
      </c>
      <c r="J1153" s="8" t="s">
        <v>22</v>
      </c>
      <c r="K1153" s="27">
        <f t="shared" si="2"/>
        <v>3.3760974025285715E-5</v>
      </c>
    </row>
    <row r="1154" spans="1:11" x14ac:dyDescent="0.3">
      <c r="A1154" s="13">
        <v>39873</v>
      </c>
      <c r="B1154" s="8" t="s">
        <v>8</v>
      </c>
      <c r="C1154" s="14">
        <f t="shared" si="0"/>
        <v>7428500000</v>
      </c>
      <c r="D1154" s="26"/>
      <c r="E1154" s="13">
        <v>39873</v>
      </c>
      <c r="F1154" s="8" t="s">
        <v>21</v>
      </c>
      <c r="G1154" s="14">
        <f t="shared" si="1"/>
        <v>7428500000</v>
      </c>
      <c r="I1154" s="13">
        <v>39873</v>
      </c>
      <c r="J1154" s="8" t="s">
        <v>22</v>
      </c>
      <c r="K1154" s="27">
        <f t="shared" si="2"/>
        <v>3.3780158484570396E-5</v>
      </c>
    </row>
    <row r="1155" spans="1:11" x14ac:dyDescent="0.3">
      <c r="A1155" s="13">
        <v>39904</v>
      </c>
      <c r="B1155" s="8" t="s">
        <v>8</v>
      </c>
      <c r="C1155" s="14">
        <f t="shared" si="0"/>
        <v>7428500000</v>
      </c>
      <c r="D1155" s="26"/>
      <c r="E1155" s="13">
        <v>39904</v>
      </c>
      <c r="F1155" s="8" t="s">
        <v>21</v>
      </c>
      <c r="G1155" s="14">
        <f t="shared" si="1"/>
        <v>7428500000</v>
      </c>
      <c r="I1155" s="13">
        <v>39904</v>
      </c>
      <c r="J1155" s="8" t="s">
        <v>22</v>
      </c>
      <c r="K1155" s="27">
        <f t="shared" si="2"/>
        <v>3.3612574020826243E-5</v>
      </c>
    </row>
    <row r="1156" spans="1:11" x14ac:dyDescent="0.3">
      <c r="A1156" s="13">
        <v>39934</v>
      </c>
      <c r="B1156" s="8" t="s">
        <v>8</v>
      </c>
      <c r="C1156" s="14">
        <f t="shared" si="0"/>
        <v>7428500000</v>
      </c>
      <c r="D1156" s="26"/>
      <c r="E1156" s="13">
        <v>39934</v>
      </c>
      <c r="F1156" s="8" t="s">
        <v>21</v>
      </c>
      <c r="G1156" s="14">
        <f t="shared" si="1"/>
        <v>7428500000</v>
      </c>
      <c r="I1156" s="13">
        <v>39934</v>
      </c>
      <c r="J1156" s="8" t="s">
        <v>22</v>
      </c>
      <c r="K1156" s="27">
        <f t="shared" si="2"/>
        <v>3.3637735053369127E-5</v>
      </c>
    </row>
    <row r="1157" spans="1:11" x14ac:dyDescent="0.3">
      <c r="A1157" s="13">
        <v>39965</v>
      </c>
      <c r="B1157" s="8" t="s">
        <v>8</v>
      </c>
      <c r="C1157" s="14">
        <f t="shared" si="0"/>
        <v>7428500000</v>
      </c>
      <c r="D1157" s="16"/>
      <c r="E1157" s="13">
        <v>39965</v>
      </c>
      <c r="F1157" s="8" t="s">
        <v>21</v>
      </c>
      <c r="G1157" s="14">
        <f t="shared" si="1"/>
        <v>7428500000</v>
      </c>
      <c r="I1157" s="13">
        <v>39965</v>
      </c>
      <c r="J1157" s="8" t="s">
        <v>22</v>
      </c>
      <c r="K1157" s="27">
        <f t="shared" si="2"/>
        <v>3.3053118159103009E-5</v>
      </c>
    </row>
    <row r="1158" spans="1:11" x14ac:dyDescent="0.3">
      <c r="A1158" s="13">
        <v>39995</v>
      </c>
      <c r="B1158" s="8" t="s">
        <v>8</v>
      </c>
      <c r="C1158" s="14">
        <f t="shared" si="0"/>
        <v>7428500000</v>
      </c>
      <c r="D1158" s="16"/>
      <c r="E1158" s="13">
        <v>39995</v>
      </c>
      <c r="F1158" s="8" t="s">
        <v>21</v>
      </c>
      <c r="G1158" s="14">
        <f t="shared" si="1"/>
        <v>7428500000</v>
      </c>
      <c r="I1158" s="13">
        <v>39995</v>
      </c>
      <c r="J1158" s="8" t="s">
        <v>22</v>
      </c>
      <c r="K1158" s="27">
        <f t="shared" si="2"/>
        <v>3.3194588503206542E-5</v>
      </c>
    </row>
    <row r="1159" spans="1:11" x14ac:dyDescent="0.3">
      <c r="A1159" s="13">
        <v>40026</v>
      </c>
      <c r="B1159" s="8" t="s">
        <v>8</v>
      </c>
      <c r="C1159" s="14">
        <f t="shared" si="0"/>
        <v>7428500000</v>
      </c>
      <c r="D1159" s="16"/>
      <c r="E1159" s="13">
        <v>40026</v>
      </c>
      <c r="F1159" s="8" t="s">
        <v>21</v>
      </c>
      <c r="G1159" s="14">
        <f t="shared" si="1"/>
        <v>7428500000</v>
      </c>
      <c r="I1159" s="13">
        <v>40026</v>
      </c>
      <c r="J1159" s="8" t="s">
        <v>22</v>
      </c>
      <c r="K1159" s="27">
        <f t="shared" si="2"/>
        <v>3.3118058689374436E-5</v>
      </c>
    </row>
    <row r="1160" spans="1:11" x14ac:dyDescent="0.3">
      <c r="A1160" s="13">
        <v>40057</v>
      </c>
      <c r="B1160" s="8" t="s">
        <v>8</v>
      </c>
      <c r="C1160" s="14">
        <f t="shared" si="0"/>
        <v>7428500000</v>
      </c>
      <c r="D1160" s="16"/>
      <c r="E1160" s="13">
        <v>40057</v>
      </c>
      <c r="F1160" s="8" t="s">
        <v>21</v>
      </c>
      <c r="G1160" s="14">
        <f t="shared" si="1"/>
        <v>7428500000</v>
      </c>
      <c r="I1160" s="13">
        <v>40057</v>
      </c>
      <c r="J1160" s="8" t="s">
        <v>22</v>
      </c>
      <c r="K1160" s="27">
        <f t="shared" si="2"/>
        <v>3.3143429124297441E-5</v>
      </c>
    </row>
    <row r="1161" spans="1:11" x14ac:dyDescent="0.3">
      <c r="A1161" s="13">
        <v>40087</v>
      </c>
      <c r="B1161" s="8" t="s">
        <v>8</v>
      </c>
      <c r="C1161" s="14">
        <f t="shared" si="0"/>
        <v>7928500000</v>
      </c>
      <c r="D1161" s="16"/>
      <c r="E1161" s="13">
        <v>40087</v>
      </c>
      <c r="F1161" s="8" t="s">
        <v>21</v>
      </c>
      <c r="G1161" s="14">
        <f t="shared" si="1"/>
        <v>7928500000</v>
      </c>
      <c r="I1161" s="13">
        <v>40087</v>
      </c>
      <c r="J1161" s="8" t="s">
        <v>22</v>
      </c>
      <c r="K1161" s="27">
        <f t="shared" si="2"/>
        <v>3.4703383790232074E-5</v>
      </c>
    </row>
    <row r="1162" spans="1:11" x14ac:dyDescent="0.3">
      <c r="A1162" s="13">
        <v>40118</v>
      </c>
      <c r="B1162" s="8" t="s">
        <v>8</v>
      </c>
      <c r="C1162" s="14">
        <f t="shared" si="0"/>
        <v>22928500000</v>
      </c>
      <c r="D1162" s="16"/>
      <c r="E1162" s="13">
        <v>40118</v>
      </c>
      <c r="F1162" s="8" t="s">
        <v>21</v>
      </c>
      <c r="G1162" s="14">
        <f t="shared" si="1"/>
        <v>22928500000</v>
      </c>
      <c r="I1162" s="13">
        <v>40118</v>
      </c>
      <c r="J1162" s="8" t="s">
        <v>22</v>
      </c>
      <c r="K1162" s="27">
        <f t="shared" si="2"/>
        <v>9.8606263726178941E-5</v>
      </c>
    </row>
    <row r="1163" spans="1:11" x14ac:dyDescent="0.3">
      <c r="A1163" s="13">
        <v>40148</v>
      </c>
      <c r="B1163" s="8" t="s">
        <v>8</v>
      </c>
      <c r="C1163" s="14">
        <f t="shared" si="0"/>
        <v>22928500000</v>
      </c>
      <c r="D1163" s="16"/>
      <c r="E1163" s="13">
        <v>40148</v>
      </c>
      <c r="F1163" s="8" t="s">
        <v>21</v>
      </c>
      <c r="G1163" s="14">
        <f t="shared" si="1"/>
        <v>22928500000</v>
      </c>
      <c r="I1163" s="13">
        <v>40148</v>
      </c>
      <c r="J1163" s="8" t="s">
        <v>22</v>
      </c>
      <c r="K1163" s="27">
        <f t="shared" si="2"/>
        <v>9.8814528324713411E-5</v>
      </c>
    </row>
    <row r="1164" spans="1:11" x14ac:dyDescent="0.3">
      <c r="A1164" s="13">
        <v>40179</v>
      </c>
      <c r="B1164" s="8" t="s">
        <v>8</v>
      </c>
      <c r="C1164" s="14">
        <f t="shared" si="0"/>
        <v>23328500000</v>
      </c>
      <c r="D1164" s="16"/>
      <c r="E1164" s="13">
        <v>40179</v>
      </c>
      <c r="F1164" s="8" t="s">
        <v>21</v>
      </c>
      <c r="G1164" s="14">
        <f t="shared" si="1"/>
        <v>22928500000</v>
      </c>
      <c r="I1164" s="13">
        <v>40179</v>
      </c>
      <c r="J1164" s="8" t="s">
        <v>22</v>
      </c>
      <c r="K1164" s="27">
        <f t="shared" si="2"/>
        <v>9.7177996488659609E-5</v>
      </c>
    </row>
    <row r="1165" spans="1:11" x14ac:dyDescent="0.3">
      <c r="A1165" s="13">
        <v>40210</v>
      </c>
      <c r="B1165" s="8" t="s">
        <v>8</v>
      </c>
      <c r="C1165" s="14">
        <f t="shared" si="0"/>
        <v>23328500000</v>
      </c>
      <c r="D1165" s="16"/>
      <c r="E1165" s="13">
        <v>40210</v>
      </c>
      <c r="F1165" s="8" t="s">
        <v>21</v>
      </c>
      <c r="G1165" s="14">
        <f t="shared" si="1"/>
        <v>22928500000</v>
      </c>
      <c r="I1165" s="13">
        <v>40210</v>
      </c>
      <c r="J1165" s="8" t="s">
        <v>22</v>
      </c>
      <c r="K1165" s="27">
        <f t="shared" si="2"/>
        <v>9.6709053257520828E-5</v>
      </c>
    </row>
    <row r="1166" spans="1:11" x14ac:dyDescent="0.3">
      <c r="A1166" s="13">
        <v>40238</v>
      </c>
      <c r="B1166" s="8" t="s">
        <v>8</v>
      </c>
      <c r="C1166" s="14">
        <f t="shared" si="0"/>
        <v>24228500000</v>
      </c>
      <c r="D1166" s="16"/>
      <c r="E1166" s="13">
        <v>40238</v>
      </c>
      <c r="F1166" s="8" t="s">
        <v>21</v>
      </c>
      <c r="G1166" s="14">
        <f t="shared" si="1"/>
        <v>22928500000</v>
      </c>
      <c r="I1166" s="13">
        <v>40238</v>
      </c>
      <c r="J1166" s="8" t="s">
        <v>22</v>
      </c>
      <c r="K1166" s="27">
        <f t="shared" si="2"/>
        <v>9.6791498719061696E-5</v>
      </c>
    </row>
    <row r="1167" spans="1:11" x14ac:dyDescent="0.3">
      <c r="A1167" s="13">
        <v>40269</v>
      </c>
      <c r="B1167" s="8" t="s">
        <v>8</v>
      </c>
      <c r="C1167" s="14">
        <f t="shared" si="0"/>
        <v>32228500000</v>
      </c>
      <c r="D1167" s="16"/>
      <c r="E1167" s="13">
        <v>40269</v>
      </c>
      <c r="F1167" s="8" t="s">
        <v>21</v>
      </c>
      <c r="G1167" s="14">
        <f t="shared" si="1"/>
        <v>22928500000</v>
      </c>
      <c r="I1167" s="13">
        <v>40269</v>
      </c>
      <c r="J1167" s="8" t="s">
        <v>22</v>
      </c>
      <c r="K1167" s="27">
        <f t="shared" si="2"/>
        <v>9.571024600287587E-5</v>
      </c>
    </row>
    <row r="1168" spans="1:11" x14ac:dyDescent="0.3">
      <c r="A1168" s="13">
        <v>40299</v>
      </c>
      <c r="B1168" s="8" t="s">
        <v>8</v>
      </c>
      <c r="C1168" s="14">
        <f t="shared" si="0"/>
        <v>46928500000</v>
      </c>
      <c r="D1168" s="16"/>
      <c r="E1168" s="13">
        <v>40299</v>
      </c>
      <c r="F1168" s="8" t="s">
        <v>21</v>
      </c>
      <c r="G1168" s="14">
        <f t="shared" si="1"/>
        <v>22928500000</v>
      </c>
      <c r="I1168" s="13">
        <v>40299</v>
      </c>
      <c r="J1168" s="8" t="s">
        <v>22</v>
      </c>
      <c r="K1168" s="27">
        <f t="shared" si="2"/>
        <v>9.6830940841709451E-5</v>
      </c>
    </row>
    <row r="1169" spans="1:11" x14ac:dyDescent="0.3">
      <c r="A1169" s="13">
        <v>40330</v>
      </c>
      <c r="B1169" s="8" t="s">
        <v>8</v>
      </c>
      <c r="C1169" s="14">
        <f t="shared" si="0"/>
        <v>57928500000</v>
      </c>
      <c r="D1169" s="16"/>
      <c r="E1169" s="13">
        <v>40330</v>
      </c>
      <c r="F1169" s="8" t="s">
        <v>21</v>
      </c>
      <c r="G1169" s="14">
        <f t="shared" si="1"/>
        <v>22928500000</v>
      </c>
      <c r="I1169" s="13">
        <v>40330</v>
      </c>
      <c r="J1169" s="8" t="s">
        <v>22</v>
      </c>
      <c r="K1169" s="27">
        <f t="shared" si="2"/>
        <v>9.3876732259173714E-5</v>
      </c>
    </row>
    <row r="1170" spans="1:11" x14ac:dyDescent="0.3">
      <c r="A1170" s="13">
        <v>40360</v>
      </c>
      <c r="B1170" s="8" t="s">
        <v>8</v>
      </c>
      <c r="C1170" s="14">
        <f t="shared" si="0"/>
        <v>71928500000</v>
      </c>
      <c r="D1170" s="16"/>
      <c r="E1170" s="13">
        <v>40360</v>
      </c>
      <c r="F1170" s="8" t="s">
        <v>21</v>
      </c>
      <c r="G1170" s="14">
        <f t="shared" si="1"/>
        <v>22928500000</v>
      </c>
      <c r="I1170" s="13">
        <v>40360</v>
      </c>
      <c r="J1170" s="8" t="s">
        <v>22</v>
      </c>
      <c r="K1170" s="27">
        <f t="shared" si="2"/>
        <v>9.2746064449093248E-5</v>
      </c>
    </row>
    <row r="1171" spans="1:11" x14ac:dyDescent="0.3">
      <c r="A1171" s="13">
        <v>40391</v>
      </c>
      <c r="B1171" s="8" t="s">
        <v>8</v>
      </c>
      <c r="C1171" s="14">
        <f t="shared" si="0"/>
        <v>66500000000</v>
      </c>
      <c r="D1171" s="16"/>
      <c r="E1171" s="13">
        <v>40391</v>
      </c>
      <c r="F1171" s="8" t="s">
        <v>21</v>
      </c>
      <c r="G1171" s="14">
        <f t="shared" si="1"/>
        <v>15500000000</v>
      </c>
      <c r="I1171" s="13">
        <v>40391</v>
      </c>
      <c r="J1171" s="8" t="s">
        <v>22</v>
      </c>
      <c r="K1171" s="27">
        <f t="shared" si="2"/>
        <v>6.1897371773313083E-5</v>
      </c>
    </row>
    <row r="1172" spans="1:11" x14ac:dyDescent="0.3">
      <c r="A1172" s="13">
        <v>40422</v>
      </c>
      <c r="B1172" s="8" t="s">
        <v>8</v>
      </c>
      <c r="C1172" s="14">
        <f t="shared" si="0"/>
        <v>57500000000</v>
      </c>
      <c r="D1172" s="16"/>
      <c r="E1172" s="13">
        <v>40422</v>
      </c>
      <c r="F1172" s="8" t="s">
        <v>21</v>
      </c>
      <c r="G1172" s="14">
        <f t="shared" si="1"/>
        <v>15500000000</v>
      </c>
      <c r="I1172" s="13">
        <v>40422</v>
      </c>
      <c r="J1172" s="8" t="s">
        <v>22</v>
      </c>
      <c r="K1172" s="27">
        <f t="shared" si="2"/>
        <v>6.1025002781178079E-5</v>
      </c>
    </row>
    <row r="1173" spans="1:11" x14ac:dyDescent="0.3">
      <c r="A1173" s="13">
        <v>40452</v>
      </c>
      <c r="B1173" s="8" t="s">
        <v>8</v>
      </c>
      <c r="C1173" s="14">
        <f t="shared" si="0"/>
        <v>111000000000</v>
      </c>
      <c r="D1173" s="16"/>
      <c r="E1173" s="13">
        <v>40452</v>
      </c>
      <c r="F1173" s="8" t="s">
        <v>21</v>
      </c>
      <c r="G1173" s="14">
        <f t="shared" si="1"/>
        <v>70000000000</v>
      </c>
      <c r="I1173" s="13">
        <v>40452</v>
      </c>
      <c r="J1173" s="8" t="s">
        <v>22</v>
      </c>
      <c r="K1173" s="27">
        <f t="shared" si="2"/>
        <v>2.7043292234980463E-4</v>
      </c>
    </row>
    <row r="1174" spans="1:11" x14ac:dyDescent="0.3">
      <c r="A1174" s="13">
        <v>40483</v>
      </c>
      <c r="B1174" s="8" t="s">
        <v>8</v>
      </c>
      <c r="C1174" s="14">
        <f t="shared" si="0"/>
        <v>114000000000</v>
      </c>
      <c r="D1174" s="16"/>
      <c r="E1174" s="13">
        <v>40483</v>
      </c>
      <c r="F1174" s="8" t="s">
        <v>21</v>
      </c>
      <c r="G1174" s="14">
        <f t="shared" si="1"/>
        <v>85000000000</v>
      </c>
      <c r="I1174" s="13">
        <v>40483</v>
      </c>
      <c r="J1174" s="8" t="s">
        <v>22</v>
      </c>
      <c r="K1174" s="27">
        <f t="shared" si="2"/>
        <v>3.2320056265601151E-4</v>
      </c>
    </row>
    <row r="1175" spans="1:11" x14ac:dyDescent="0.3">
      <c r="A1175" s="13">
        <v>40513</v>
      </c>
      <c r="B1175" s="8" t="s">
        <v>8</v>
      </c>
      <c r="C1175" s="14">
        <f t="shared" si="0"/>
        <v>113971000000</v>
      </c>
      <c r="D1175" s="16"/>
      <c r="E1175" s="13">
        <v>40513</v>
      </c>
      <c r="F1175" s="8" t="s">
        <v>21</v>
      </c>
      <c r="G1175" s="14">
        <f t="shared" si="1"/>
        <v>91971000000</v>
      </c>
      <c r="I1175" s="13">
        <v>40513</v>
      </c>
      <c r="J1175" s="8" t="s">
        <v>22</v>
      </c>
      <c r="K1175" s="27">
        <f t="shared" si="2"/>
        <v>3.4446033881806789E-4</v>
      </c>
    </row>
    <row r="1176" spans="1:11" x14ac:dyDescent="0.3">
      <c r="A1176" s="13">
        <v>40544</v>
      </c>
      <c r="B1176" s="8" t="s">
        <v>8</v>
      </c>
      <c r="C1176" s="14">
        <f t="shared" si="0"/>
        <v>114971000000</v>
      </c>
      <c r="D1176" s="16"/>
      <c r="E1176" s="13">
        <v>40544</v>
      </c>
      <c r="F1176" s="8" t="s">
        <v>21</v>
      </c>
      <c r="G1176" s="14">
        <f t="shared" si="1"/>
        <v>91471000000</v>
      </c>
      <c r="I1176" s="13">
        <v>40544</v>
      </c>
      <c r="J1176" s="8" t="s">
        <v>22</v>
      </c>
      <c r="K1176" s="27">
        <f t="shared" si="2"/>
        <v>3.3630680434477088E-4</v>
      </c>
    </row>
    <row r="1177" spans="1:11" x14ac:dyDescent="0.3">
      <c r="A1177" s="13">
        <v>40575</v>
      </c>
      <c r="B1177" s="8" t="s">
        <v>8</v>
      </c>
      <c r="C1177" s="14">
        <f t="shared" si="0"/>
        <v>219471000000</v>
      </c>
      <c r="D1177" s="16"/>
      <c r="E1177" s="13">
        <v>40575</v>
      </c>
      <c r="F1177" s="8" t="s">
        <v>21</v>
      </c>
      <c r="G1177" s="14">
        <f t="shared" si="1"/>
        <v>139971000000</v>
      </c>
      <c r="I1177" s="13">
        <v>40575</v>
      </c>
      <c r="J1177" s="8" t="s">
        <v>22</v>
      </c>
      <c r="K1177" s="27">
        <f t="shared" si="2"/>
        <v>5.0525176566183858E-4</v>
      </c>
    </row>
    <row r="1178" spans="1:11" x14ac:dyDescent="0.3">
      <c r="A1178" s="13">
        <v>40603</v>
      </c>
      <c r="B1178" s="8" t="s">
        <v>8</v>
      </c>
      <c r="C1178" s="14">
        <f t="shared" si="0"/>
        <v>377371000000</v>
      </c>
      <c r="D1178" s="20"/>
      <c r="E1178" s="13">
        <v>40603</v>
      </c>
      <c r="F1178" s="8" t="s">
        <v>21</v>
      </c>
      <c r="G1178" s="14">
        <f t="shared" si="1"/>
        <v>262871000000</v>
      </c>
      <c r="I1178" s="13">
        <v>40603</v>
      </c>
      <c r="J1178" s="8" t="s">
        <v>22</v>
      </c>
      <c r="K1178" s="27">
        <f t="shared" si="2"/>
        <v>9.2895067224908745E-4</v>
      </c>
    </row>
    <row r="1179" spans="1:11" x14ac:dyDescent="0.3">
      <c r="A1179" s="13">
        <v>40634</v>
      </c>
      <c r="B1179" s="8" t="s">
        <v>8</v>
      </c>
      <c r="C1179" s="14">
        <f t="shared" si="0"/>
        <v>509371000000</v>
      </c>
      <c r="D1179" s="20"/>
      <c r="E1179" s="13">
        <v>40634</v>
      </c>
      <c r="F1179" s="8" t="s">
        <v>21</v>
      </c>
      <c r="G1179" s="14">
        <f t="shared" si="1"/>
        <v>296871000000</v>
      </c>
      <c r="I1179" s="13">
        <v>40634</v>
      </c>
      <c r="J1179" s="8" t="s">
        <v>22</v>
      </c>
      <c r="K1179" s="27">
        <f t="shared" si="2"/>
        <v>1.0367899456938318E-3</v>
      </c>
    </row>
    <row r="1180" spans="1:11" x14ac:dyDescent="0.3">
      <c r="A1180" s="13">
        <v>40664</v>
      </c>
      <c r="B1180" s="8" t="s">
        <v>8</v>
      </c>
      <c r="C1180" s="14">
        <f t="shared" si="0"/>
        <v>597145000000</v>
      </c>
      <c r="D1180" s="20"/>
      <c r="E1180" s="13">
        <v>40664</v>
      </c>
      <c r="F1180" s="8" t="s">
        <v>21</v>
      </c>
      <c r="G1180" s="14">
        <f t="shared" si="1"/>
        <v>350645000000</v>
      </c>
      <c r="I1180" s="13">
        <v>40664</v>
      </c>
      <c r="J1180" s="8" t="s">
        <v>22</v>
      </c>
      <c r="K1180" s="27">
        <f t="shared" si="2"/>
        <v>1.2188221544944412E-3</v>
      </c>
    </row>
    <row r="1181" spans="1:11" x14ac:dyDescent="0.3">
      <c r="A1181" s="13">
        <v>40695</v>
      </c>
      <c r="B1181" s="8" t="s">
        <v>8</v>
      </c>
      <c r="C1181" s="14">
        <f t="shared" si="0"/>
        <v>765169000000</v>
      </c>
      <c r="D1181" s="20"/>
      <c r="E1181" s="13">
        <v>40695</v>
      </c>
      <c r="F1181" s="8" t="s">
        <v>21</v>
      </c>
      <c r="G1181" s="14">
        <f t="shared" si="1"/>
        <v>484669000000</v>
      </c>
      <c r="I1181" s="13">
        <v>40695</v>
      </c>
      <c r="J1181" s="8" t="s">
        <v>22</v>
      </c>
      <c r="K1181" s="27">
        <f t="shared" si="2"/>
        <v>1.6466016516300775E-3</v>
      </c>
    </row>
    <row r="1182" spans="1:11" x14ac:dyDescent="0.3">
      <c r="A1182" s="13">
        <v>40725</v>
      </c>
      <c r="B1182" s="8" t="s">
        <v>8</v>
      </c>
      <c r="C1182" s="14">
        <f t="shared" si="0"/>
        <v>996669000000</v>
      </c>
      <c r="D1182" s="20"/>
      <c r="E1182" s="13">
        <v>40725</v>
      </c>
      <c r="F1182" s="8" t="s">
        <v>21</v>
      </c>
      <c r="G1182" s="14">
        <f t="shared" si="1"/>
        <v>689169000000</v>
      </c>
      <c r="I1182" s="13">
        <v>40725</v>
      </c>
      <c r="J1182" s="8" t="s">
        <v>22</v>
      </c>
      <c r="K1182" s="27">
        <f t="shared" si="2"/>
        <v>2.3320630672465999E-3</v>
      </c>
    </row>
    <row r="1183" spans="1:11" x14ac:dyDescent="0.3">
      <c r="A1183" s="13">
        <v>40756</v>
      </c>
      <c r="B1183" s="8" t="s">
        <v>8</v>
      </c>
      <c r="C1183" s="14">
        <f t="shared" si="0"/>
        <v>1214169000000</v>
      </c>
      <c r="D1183" s="20"/>
      <c r="E1183" s="13">
        <v>40756</v>
      </c>
      <c r="F1183" s="8" t="s">
        <v>21</v>
      </c>
      <c r="G1183" s="14">
        <f t="shared" si="1"/>
        <v>717669000000</v>
      </c>
      <c r="I1183" s="13">
        <v>40756</v>
      </c>
      <c r="J1183" s="8" t="s">
        <v>22</v>
      </c>
      <c r="K1183" s="27">
        <f t="shared" si="2"/>
        <v>2.3679634600517288E-3</v>
      </c>
    </row>
    <row r="1184" spans="1:11" x14ac:dyDescent="0.3">
      <c r="A1184" s="13">
        <v>40787</v>
      </c>
      <c r="B1184" s="8" t="s">
        <v>8</v>
      </c>
      <c r="C1184" s="14">
        <f t="shared" si="0"/>
        <v>1148069000000</v>
      </c>
      <c r="D1184" s="20"/>
      <c r="E1184" s="13">
        <v>40787</v>
      </c>
      <c r="F1184" s="8" t="s">
        <v>21</v>
      </c>
      <c r="G1184" s="14">
        <f t="shared" si="1"/>
        <v>654569000000</v>
      </c>
      <c r="I1184" s="13">
        <v>40787</v>
      </c>
      <c r="J1184" s="8" t="s">
        <v>22</v>
      </c>
      <c r="K1184" s="27">
        <f t="shared" si="2"/>
        <v>2.1200366127361765E-3</v>
      </c>
    </row>
    <row r="1185" spans="1:11" x14ac:dyDescent="0.3">
      <c r="A1185" s="13">
        <v>40817</v>
      </c>
      <c r="B1185" s="8" t="s">
        <v>8</v>
      </c>
      <c r="C1185" s="14">
        <f t="shared" si="0"/>
        <v>1135571874050</v>
      </c>
      <c r="D1185" s="20"/>
      <c r="E1185" s="13">
        <v>40817</v>
      </c>
      <c r="F1185" s="8" t="s">
        <v>21</v>
      </c>
      <c r="G1185" s="14">
        <f t="shared" si="1"/>
        <v>632571874050</v>
      </c>
      <c r="I1185" s="13">
        <v>40817</v>
      </c>
      <c r="J1185" s="8" t="s">
        <v>22</v>
      </c>
      <c r="K1185" s="27">
        <f t="shared" si="2"/>
        <v>2.0358366286820596E-3</v>
      </c>
    </row>
    <row r="1186" spans="1:11" x14ac:dyDescent="0.3">
      <c r="A1186" s="13">
        <v>40848</v>
      </c>
      <c r="B1186" s="8" t="s">
        <v>8</v>
      </c>
      <c r="C1186" s="14">
        <f t="shared" si="0"/>
        <v>984599000000</v>
      </c>
      <c r="D1186" s="20"/>
      <c r="E1186" s="13">
        <v>40848</v>
      </c>
      <c r="F1186" s="8" t="s">
        <v>21</v>
      </c>
      <c r="G1186" s="14">
        <f t="shared" si="1"/>
        <v>627599000000</v>
      </c>
      <c r="I1186" s="13">
        <v>40848</v>
      </c>
      <c r="J1186" s="8" t="s">
        <v>22</v>
      </c>
      <c r="K1186" s="27">
        <f t="shared" si="2"/>
        <v>1.9579073837315518E-3</v>
      </c>
    </row>
    <row r="1187" spans="1:11" x14ac:dyDescent="0.3">
      <c r="A1187" s="13">
        <v>40878</v>
      </c>
      <c r="B1187" s="8" t="s">
        <v>8</v>
      </c>
      <c r="C1187" s="14">
        <f t="shared" si="0"/>
        <v>983099000000</v>
      </c>
      <c r="D1187" s="20"/>
      <c r="E1187" s="13">
        <v>40878</v>
      </c>
      <c r="F1187" s="8" t="s">
        <v>21</v>
      </c>
      <c r="G1187" s="14">
        <f t="shared" si="1"/>
        <v>635099000000</v>
      </c>
      <c r="I1187" s="13">
        <v>40878</v>
      </c>
      <c r="J1187" s="8" t="s">
        <v>22</v>
      </c>
      <c r="K1187" s="27">
        <f t="shared" si="2"/>
        <v>1.9617327504785954E-3</v>
      </c>
    </row>
    <row r="1188" spans="1:11" x14ac:dyDescent="0.3">
      <c r="A1188" s="13">
        <v>40909</v>
      </c>
      <c r="B1188" s="8" t="s">
        <v>8</v>
      </c>
      <c r="C1188" s="14">
        <f t="shared" si="0"/>
        <v>1008599000000</v>
      </c>
      <c r="D1188" s="20"/>
      <c r="E1188" s="13">
        <v>40909</v>
      </c>
      <c r="F1188" s="8" t="s">
        <v>21</v>
      </c>
      <c r="G1188" s="14">
        <f t="shared" si="1"/>
        <v>640599000000</v>
      </c>
      <c r="I1188" s="13">
        <v>40909</v>
      </c>
      <c r="J1188" s="8" t="s">
        <v>22</v>
      </c>
      <c r="K1188" s="27">
        <f t="shared" si="2"/>
        <v>1.9852852191999618E-3</v>
      </c>
    </row>
    <row r="1189" spans="1:11" x14ac:dyDescent="0.3">
      <c r="A1189" s="13">
        <v>40940</v>
      </c>
      <c r="B1189" s="8" t="s">
        <v>8</v>
      </c>
      <c r="C1189" s="14">
        <f t="shared" si="0"/>
        <v>1105569000000</v>
      </c>
      <c r="D1189" s="20"/>
      <c r="E1189" s="13">
        <v>40940</v>
      </c>
      <c r="F1189" s="8" t="s">
        <v>21</v>
      </c>
      <c r="G1189" s="14">
        <f t="shared" si="1"/>
        <v>636569000000</v>
      </c>
      <c r="I1189" s="13">
        <v>40940</v>
      </c>
      <c r="J1189" s="8" t="s">
        <v>22</v>
      </c>
      <c r="K1189" s="27">
        <f t="shared" si="2"/>
        <v>1.943429411539065E-3</v>
      </c>
    </row>
    <row r="1190" spans="1:11" x14ac:dyDescent="0.3">
      <c r="A1190" s="13">
        <v>40969</v>
      </c>
      <c r="B1190" s="8" t="s">
        <v>8</v>
      </c>
      <c r="C1190" s="14">
        <f t="shared" si="0"/>
        <v>1160099000000</v>
      </c>
      <c r="D1190" s="20"/>
      <c r="E1190" s="13">
        <v>40969</v>
      </c>
      <c r="F1190" s="8" t="s">
        <v>21</v>
      </c>
      <c r="G1190" s="14">
        <f t="shared" si="1"/>
        <v>452099000000</v>
      </c>
      <c r="I1190" s="13">
        <v>40969</v>
      </c>
      <c r="J1190" s="8" t="s">
        <v>22</v>
      </c>
      <c r="K1190" s="27">
        <f t="shared" si="2"/>
        <v>1.3635195485133568E-3</v>
      </c>
    </row>
    <row r="1191" spans="1:11" x14ac:dyDescent="0.3">
      <c r="A1191" s="13">
        <v>41000</v>
      </c>
      <c r="B1191" s="8" t="s">
        <v>8</v>
      </c>
      <c r="C1191" s="14">
        <f t="shared" si="0"/>
        <v>1471099000000</v>
      </c>
      <c r="D1191" s="20"/>
      <c r="E1191" s="13">
        <v>41000</v>
      </c>
      <c r="F1191" s="8" t="s">
        <v>21</v>
      </c>
      <c r="G1191" s="14">
        <f t="shared" si="1"/>
        <v>418599000000</v>
      </c>
      <c r="I1191" s="13">
        <v>41000</v>
      </c>
      <c r="J1191" s="8" t="s">
        <v>22</v>
      </c>
      <c r="K1191" s="27">
        <f t="shared" si="2"/>
        <v>1.257100731978519E-3</v>
      </c>
    </row>
    <row r="1192" spans="1:11" x14ac:dyDescent="0.3">
      <c r="A1192" s="13">
        <v>41030</v>
      </c>
      <c r="B1192" s="8" t="s">
        <v>8</v>
      </c>
      <c r="C1192" s="14">
        <f t="shared" si="0"/>
        <v>1804949000000</v>
      </c>
      <c r="D1192" s="20"/>
      <c r="E1192" s="13">
        <v>41030</v>
      </c>
      <c r="F1192" s="8" t="s">
        <v>21</v>
      </c>
      <c r="G1192" s="14">
        <f t="shared" si="1"/>
        <v>483099000000</v>
      </c>
      <c r="I1192" s="13">
        <v>41030</v>
      </c>
      <c r="J1192" s="8" t="s">
        <v>22</v>
      </c>
      <c r="K1192" s="27">
        <f t="shared" si="2"/>
        <v>1.4422101213913809E-3</v>
      </c>
    </row>
    <row r="1193" spans="1:11" x14ac:dyDescent="0.3">
      <c r="A1193" s="13">
        <v>41061</v>
      </c>
      <c r="B1193" s="8" t="s">
        <v>8</v>
      </c>
      <c r="C1193" s="14">
        <f t="shared" si="0"/>
        <v>2682753000000</v>
      </c>
      <c r="D1193" s="20"/>
      <c r="E1193" s="13">
        <v>41061</v>
      </c>
      <c r="F1193" s="8" t="s">
        <v>21</v>
      </c>
      <c r="G1193" s="14">
        <f t="shared" si="1"/>
        <v>526303000000</v>
      </c>
      <c r="I1193" s="13">
        <v>41061</v>
      </c>
      <c r="J1193" s="8" t="s">
        <v>22</v>
      </c>
      <c r="K1193" s="27">
        <f t="shared" si="2"/>
        <v>1.5327661978219388E-3</v>
      </c>
    </row>
    <row r="1194" spans="1:11" x14ac:dyDescent="0.3">
      <c r="A1194" s="13">
        <v>41091</v>
      </c>
      <c r="B1194" s="8" t="s">
        <v>8</v>
      </c>
      <c r="C1194" s="14">
        <f t="shared" si="0"/>
        <v>2975989400932.6001</v>
      </c>
      <c r="D1194" s="20"/>
      <c r="E1194" s="13">
        <v>41091</v>
      </c>
      <c r="F1194" s="8" t="s">
        <v>21</v>
      </c>
      <c r="G1194" s="14">
        <f t="shared" si="1"/>
        <v>530539400932.59998</v>
      </c>
      <c r="I1194" s="13">
        <v>41091</v>
      </c>
      <c r="J1194" s="8" t="s">
        <v>22</v>
      </c>
      <c r="K1194" s="27">
        <f t="shared" si="2"/>
        <v>1.5420828406056779E-3</v>
      </c>
    </row>
    <row r="1195" spans="1:11" x14ac:dyDescent="0.3">
      <c r="A1195" s="13">
        <v>41122</v>
      </c>
      <c r="B1195" s="8" t="s">
        <v>8</v>
      </c>
      <c r="C1195" s="14">
        <f t="shared" si="0"/>
        <v>3747251409383.73</v>
      </c>
      <c r="D1195" s="20"/>
      <c r="E1195" s="13">
        <v>41122</v>
      </c>
      <c r="F1195" s="8" t="s">
        <v>21</v>
      </c>
      <c r="G1195" s="14">
        <f t="shared" si="1"/>
        <v>915701409383.72998</v>
      </c>
      <c r="I1195" s="13">
        <v>41122</v>
      </c>
      <c r="J1195" s="8" t="s">
        <v>22</v>
      </c>
      <c r="K1195" s="27">
        <f t="shared" si="2"/>
        <v>2.6348698795006444E-3</v>
      </c>
    </row>
    <row r="1196" spans="1:11" x14ac:dyDescent="0.3">
      <c r="A1196" s="13">
        <v>41153</v>
      </c>
      <c r="B1196" s="8" t="s">
        <v>8</v>
      </c>
      <c r="C1196" s="14">
        <f t="shared" si="0"/>
        <v>5346076915608.46</v>
      </c>
      <c r="D1196" s="20"/>
      <c r="E1196" s="13">
        <v>41153</v>
      </c>
      <c r="F1196" s="8" t="s">
        <v>21</v>
      </c>
      <c r="G1196" s="14">
        <f t="shared" si="1"/>
        <v>1845526915608.46</v>
      </c>
      <c r="I1196" s="13">
        <v>41153</v>
      </c>
      <c r="J1196" s="8" t="s">
        <v>22</v>
      </c>
      <c r="K1196" s="27">
        <f t="shared" si="2"/>
        <v>5.1612993137190163E-3</v>
      </c>
    </row>
    <row r="1197" spans="1:11" x14ac:dyDescent="0.3">
      <c r="A1197" s="13">
        <v>41183</v>
      </c>
      <c r="B1197" s="8" t="s">
        <v>8</v>
      </c>
      <c r="C1197" s="14">
        <f t="shared" si="0"/>
        <v>5927222995143.7598</v>
      </c>
      <c r="D1197" s="20"/>
      <c r="E1197" s="13">
        <v>41183</v>
      </c>
      <c r="F1197" s="8" t="s">
        <v>21</v>
      </c>
      <c r="G1197" s="14">
        <f t="shared" si="1"/>
        <v>1990322995143.76</v>
      </c>
      <c r="I1197" s="13">
        <v>41183</v>
      </c>
      <c r="J1197" s="8" t="s">
        <v>22</v>
      </c>
      <c r="K1197" s="27">
        <f t="shared" si="2"/>
        <v>5.5280736047349935E-3</v>
      </c>
    </row>
    <row r="1198" spans="1:11" x14ac:dyDescent="0.3">
      <c r="A1198" s="13">
        <v>41214</v>
      </c>
      <c r="B1198" s="8" t="s">
        <v>8</v>
      </c>
      <c r="C1198" s="14">
        <f t="shared" si="0"/>
        <v>6827721606539.4502</v>
      </c>
      <c r="D1198" s="20"/>
      <c r="E1198" s="13">
        <v>41214</v>
      </c>
      <c r="F1198" s="8" t="s">
        <v>21</v>
      </c>
      <c r="G1198" s="14">
        <f t="shared" si="1"/>
        <v>2284621606539.4502</v>
      </c>
      <c r="I1198" s="13">
        <v>41214</v>
      </c>
      <c r="J1198" s="8" t="s">
        <v>22</v>
      </c>
      <c r="K1198" s="27">
        <f t="shared" si="2"/>
        <v>6.3112346881641903E-3</v>
      </c>
    </row>
    <row r="1199" spans="1:11" x14ac:dyDescent="0.3">
      <c r="A1199" s="13">
        <v>41244</v>
      </c>
      <c r="B1199" s="8" t="s">
        <v>8</v>
      </c>
      <c r="C1199" s="14">
        <f t="shared" si="0"/>
        <v>7264421085065.8301</v>
      </c>
      <c r="D1199" s="20"/>
      <c r="E1199" s="13">
        <v>41244</v>
      </c>
      <c r="F1199" s="8" t="s">
        <v>21</v>
      </c>
      <c r="G1199" s="14">
        <f t="shared" si="1"/>
        <v>2332821085065.8301</v>
      </c>
      <c r="I1199" s="13">
        <v>41244</v>
      </c>
      <c r="J1199" s="8" t="s">
        <v>22</v>
      </c>
      <c r="K1199" s="27">
        <f t="shared" si="2"/>
        <v>6.2977139675992602E-3</v>
      </c>
    </row>
    <row r="1200" spans="1:11" x14ac:dyDescent="0.3">
      <c r="A1200" s="13">
        <v>41275</v>
      </c>
      <c r="B1200" s="8" t="s">
        <v>8</v>
      </c>
      <c r="C1200" s="14">
        <f t="shared" si="0"/>
        <v>8296359799905.2793</v>
      </c>
      <c r="D1200" s="20"/>
      <c r="E1200" s="13">
        <v>41275</v>
      </c>
      <c r="F1200" s="8" t="s">
        <v>21</v>
      </c>
      <c r="G1200" s="14">
        <f t="shared" si="1"/>
        <v>2491309799905.2798</v>
      </c>
      <c r="I1200" s="13">
        <v>41275</v>
      </c>
      <c r="J1200" s="8" t="s">
        <v>22</v>
      </c>
      <c r="K1200" s="27">
        <f t="shared" si="2"/>
        <v>6.7170493016950935E-3</v>
      </c>
    </row>
    <row r="1201" spans="1:11" x14ac:dyDescent="0.3">
      <c r="A1201" s="13">
        <v>41306</v>
      </c>
      <c r="B1201" s="8" t="s">
        <v>8</v>
      </c>
      <c r="C1201" s="14">
        <f t="shared" si="0"/>
        <v>9025528305106.3789</v>
      </c>
      <c r="D1201" s="20"/>
      <c r="E1201" s="13">
        <v>41306</v>
      </c>
      <c r="F1201" s="8" t="s">
        <v>21</v>
      </c>
      <c r="G1201" s="14">
        <f t="shared" si="1"/>
        <v>2707353612125.3799</v>
      </c>
      <c r="I1201" s="13">
        <v>41306</v>
      </c>
      <c r="J1201" s="8" t="s">
        <v>22</v>
      </c>
      <c r="K1201" s="27">
        <f t="shared" si="2"/>
        <v>7.203140784033721E-3</v>
      </c>
    </row>
    <row r="1202" spans="1:11" x14ac:dyDescent="0.3">
      <c r="A1202" s="13">
        <v>41334</v>
      </c>
      <c r="B1202" s="8" t="s">
        <v>8</v>
      </c>
      <c r="C1202" s="14">
        <f t="shared" si="0"/>
        <v>10610182541484.971</v>
      </c>
      <c r="D1202" s="20"/>
      <c r="E1202" s="13">
        <v>41334</v>
      </c>
      <c r="F1202" s="8" t="s">
        <v>21</v>
      </c>
      <c r="G1202" s="14">
        <f t="shared" si="1"/>
        <v>3287807848503.9707</v>
      </c>
      <c r="I1202" s="13">
        <v>41334</v>
      </c>
      <c r="J1202" s="8" t="s">
        <v>22</v>
      </c>
      <c r="K1202" s="27">
        <f t="shared" si="2"/>
        <v>8.5929879990802975E-3</v>
      </c>
    </row>
    <row r="1203" spans="1:11" x14ac:dyDescent="0.3">
      <c r="A1203" s="13">
        <v>41365</v>
      </c>
      <c r="B1203" s="8" t="s">
        <v>8</v>
      </c>
      <c r="C1203" s="14">
        <f t="shared" si="0"/>
        <v>13133059577950.619</v>
      </c>
      <c r="D1203" s="20"/>
      <c r="E1203" s="13">
        <v>41365</v>
      </c>
      <c r="F1203" s="8" t="s">
        <v>21</v>
      </c>
      <c r="G1203" s="14">
        <f t="shared" si="1"/>
        <v>4445505884969.6191</v>
      </c>
      <c r="I1203" s="13">
        <v>41365</v>
      </c>
      <c r="J1203" s="8" t="s">
        <v>22</v>
      </c>
      <c r="K1203" s="27">
        <f t="shared" si="2"/>
        <v>1.1465276830124251E-2</v>
      </c>
    </row>
    <row r="1204" spans="1:11" x14ac:dyDescent="0.3">
      <c r="A1204" s="13">
        <v>41395</v>
      </c>
      <c r="B1204" s="8" t="s">
        <v>8</v>
      </c>
      <c r="C1204" s="14">
        <f t="shared" si="0"/>
        <v>14960233266686.311</v>
      </c>
      <c r="D1204" s="20"/>
      <c r="E1204" s="13">
        <v>41395</v>
      </c>
      <c r="F1204" s="8" t="s">
        <v>21</v>
      </c>
      <c r="G1204" s="14">
        <f t="shared" si="1"/>
        <v>5106618462593.3105</v>
      </c>
      <c r="I1204" s="13">
        <v>41395</v>
      </c>
      <c r="J1204" s="8" t="s">
        <v>22</v>
      </c>
      <c r="K1204" s="27">
        <f t="shared" si="2"/>
        <v>1.2939401331180359E-2</v>
      </c>
    </row>
    <row r="1205" spans="1:11" x14ac:dyDescent="0.3">
      <c r="A1205" s="13">
        <v>41426</v>
      </c>
      <c r="B1205" s="8" t="s">
        <v>8</v>
      </c>
      <c r="C1205" s="14">
        <f t="shared" si="0"/>
        <v>17049524776131</v>
      </c>
      <c r="D1205" s="20"/>
      <c r="E1205" s="13">
        <v>41426</v>
      </c>
      <c r="F1205" s="8" t="s">
        <v>21</v>
      </c>
      <c r="G1205" s="14">
        <f t="shared" si="1"/>
        <v>6044935725017</v>
      </c>
      <c r="I1205" s="13">
        <v>41426</v>
      </c>
      <c r="J1205" s="8" t="s">
        <v>22</v>
      </c>
      <c r="K1205" s="27">
        <f t="shared" si="2"/>
        <v>1.5137937933060749E-2</v>
      </c>
    </row>
    <row r="1206" spans="1:11" x14ac:dyDescent="0.3">
      <c r="A1206" s="13">
        <v>41456</v>
      </c>
      <c r="B1206" s="8" t="s">
        <v>8</v>
      </c>
      <c r="C1206" s="14">
        <f t="shared" si="0"/>
        <v>17382486278583</v>
      </c>
      <c r="D1206" s="20"/>
      <c r="E1206" s="13">
        <v>41456</v>
      </c>
      <c r="F1206" s="8" t="s">
        <v>21</v>
      </c>
      <c r="G1206" s="14">
        <f t="shared" si="1"/>
        <v>5910385213756</v>
      </c>
      <c r="I1206" s="13">
        <v>41456</v>
      </c>
      <c r="J1206" s="8" t="s">
        <v>22</v>
      </c>
      <c r="K1206" s="27">
        <f t="shared" si="2"/>
        <v>1.4700604671970496E-2</v>
      </c>
    </row>
    <row r="1207" spans="1:11" x14ac:dyDescent="0.3">
      <c r="A1207" s="13">
        <v>41487</v>
      </c>
      <c r="B1207" s="8" t="s">
        <v>8</v>
      </c>
      <c r="C1207" s="14">
        <f t="shared" si="0"/>
        <v>18580739748972</v>
      </c>
      <c r="D1207" s="20"/>
      <c r="E1207" s="13">
        <v>41487</v>
      </c>
      <c r="F1207" s="8" t="s">
        <v>21</v>
      </c>
      <c r="G1207" s="14">
        <f t="shared" si="1"/>
        <v>6080448684145</v>
      </c>
      <c r="I1207" s="13">
        <v>41487</v>
      </c>
      <c r="J1207" s="8" t="s">
        <v>22</v>
      </c>
      <c r="K1207" s="27">
        <f t="shared" si="2"/>
        <v>1.4882276667453549E-2</v>
      </c>
    </row>
    <row r="1208" spans="1:11" x14ac:dyDescent="0.3">
      <c r="A1208" s="13">
        <v>41518</v>
      </c>
      <c r="B1208" s="8" t="s">
        <v>8</v>
      </c>
      <c r="C1208" s="14">
        <f t="shared" si="0"/>
        <v>18407429561787</v>
      </c>
      <c r="D1208" s="20"/>
      <c r="E1208" s="13">
        <v>41518</v>
      </c>
      <c r="F1208" s="8" t="s">
        <v>21</v>
      </c>
      <c r="G1208" s="14">
        <f t="shared" si="1"/>
        <v>6027938496960</v>
      </c>
      <c r="I1208" s="13">
        <v>41518</v>
      </c>
      <c r="J1208" s="8" t="s">
        <v>22</v>
      </c>
      <c r="K1208" s="27">
        <f t="shared" si="2"/>
        <v>1.4639802644346181E-2</v>
      </c>
    </row>
    <row r="1209" spans="1:11" x14ac:dyDescent="0.3">
      <c r="A1209" s="13">
        <v>41548</v>
      </c>
      <c r="B1209" s="8" t="s">
        <v>8</v>
      </c>
      <c r="C1209" s="14">
        <f t="shared" si="0"/>
        <v>19992346917073.383</v>
      </c>
      <c r="D1209" s="20"/>
      <c r="E1209" s="13">
        <v>41548</v>
      </c>
      <c r="F1209" s="8" t="s">
        <v>21</v>
      </c>
      <c r="G1209" s="14">
        <f t="shared" si="1"/>
        <v>6082571742246.3809</v>
      </c>
      <c r="I1209" s="13">
        <v>41548</v>
      </c>
      <c r="J1209" s="8" t="s">
        <v>22</v>
      </c>
      <c r="K1209" s="27">
        <f t="shared" si="2"/>
        <v>1.4557250481594061E-2</v>
      </c>
    </row>
    <row r="1210" spans="1:11" x14ac:dyDescent="0.3">
      <c r="A1210" s="13">
        <v>41579</v>
      </c>
      <c r="B1210" s="8" t="s">
        <v>8</v>
      </c>
      <c r="C1210" s="14">
        <f t="shared" ref="C1210:C1273" si="3">+C79+C304+C529+C755+C985</f>
        <v>20384941433230.949</v>
      </c>
      <c r="E1210" s="13">
        <v>41579</v>
      </c>
      <c r="F1210" s="8" t="s">
        <v>21</v>
      </c>
      <c r="G1210" s="14">
        <f t="shared" ref="G1210:G1273" si="4">+C79+C304+C529</f>
        <v>6151887721465.9502</v>
      </c>
      <c r="I1210" s="13">
        <v>41579</v>
      </c>
      <c r="J1210" s="8" t="s">
        <v>22</v>
      </c>
      <c r="K1210" s="27">
        <f t="shared" ref="K1210:K1273" si="5">G1210/C3019</f>
        <v>1.4536403908339511E-2</v>
      </c>
    </row>
    <row r="1211" spans="1:11" x14ac:dyDescent="0.3">
      <c r="A1211" s="13">
        <v>41609</v>
      </c>
      <c r="B1211" s="8" t="s">
        <v>8</v>
      </c>
      <c r="C1211" s="14">
        <f t="shared" si="3"/>
        <v>20939970782609.75</v>
      </c>
      <c r="E1211" s="13">
        <v>41609</v>
      </c>
      <c r="F1211" s="8" t="s">
        <v>21</v>
      </c>
      <c r="G1211" s="14">
        <f t="shared" si="4"/>
        <v>6425279420149.75</v>
      </c>
      <c r="I1211" s="13">
        <v>41609</v>
      </c>
      <c r="J1211" s="8" t="s">
        <v>22</v>
      </c>
      <c r="K1211" s="27">
        <f t="shared" si="5"/>
        <v>1.5114920461929771E-2</v>
      </c>
    </row>
    <row r="1212" spans="1:11" x14ac:dyDescent="0.3">
      <c r="A1212" s="13">
        <v>41640</v>
      </c>
      <c r="B1212" s="8" t="s">
        <v>8</v>
      </c>
      <c r="C1212" s="14">
        <f t="shared" si="3"/>
        <v>21609706461008.359</v>
      </c>
      <c r="E1212" s="13">
        <v>41640</v>
      </c>
      <c r="F1212" s="8" t="s">
        <v>21</v>
      </c>
      <c r="G1212" s="14">
        <f t="shared" si="4"/>
        <v>6369575164638.3604</v>
      </c>
      <c r="I1212" s="13">
        <v>41640</v>
      </c>
      <c r="J1212" s="8" t="s">
        <v>22</v>
      </c>
      <c r="K1212" s="27">
        <f t="shared" si="5"/>
        <v>1.4973482959831795E-2</v>
      </c>
    </row>
    <row r="1213" spans="1:11" x14ac:dyDescent="0.3">
      <c r="A1213" s="13">
        <v>41671</v>
      </c>
      <c r="B1213" s="8" t="s">
        <v>8</v>
      </c>
      <c r="C1213" s="14">
        <f t="shared" si="3"/>
        <v>22338455450529.008</v>
      </c>
      <c r="E1213" s="13">
        <v>41671</v>
      </c>
      <c r="F1213" s="8" t="s">
        <v>21</v>
      </c>
      <c r="G1213" s="14">
        <f t="shared" si="4"/>
        <v>7047531914079.0098</v>
      </c>
      <c r="I1213" s="13">
        <v>41671</v>
      </c>
      <c r="J1213" s="8" t="s">
        <v>22</v>
      </c>
      <c r="K1213" s="27">
        <f t="shared" si="5"/>
        <v>1.6130482761671106E-2</v>
      </c>
    </row>
    <row r="1214" spans="1:11" x14ac:dyDescent="0.3">
      <c r="A1214" s="13">
        <v>41699</v>
      </c>
      <c r="B1214" s="8" t="s">
        <v>8</v>
      </c>
      <c r="C1214" s="14">
        <f t="shared" si="3"/>
        <v>22272030193312.27</v>
      </c>
      <c r="E1214" s="13">
        <v>41699</v>
      </c>
      <c r="F1214" s="8" t="s">
        <v>21</v>
      </c>
      <c r="G1214" s="14">
        <f t="shared" si="4"/>
        <v>6857446884729.2695</v>
      </c>
      <c r="I1214" s="13">
        <v>41699</v>
      </c>
      <c r="J1214" s="8" t="s">
        <v>22</v>
      </c>
      <c r="K1214" s="27">
        <f t="shared" si="5"/>
        <v>1.5556248506785133E-2</v>
      </c>
    </row>
    <row r="1215" spans="1:11" x14ac:dyDescent="0.3">
      <c r="A1215" s="13">
        <v>41730</v>
      </c>
      <c r="B1215" s="8" t="s">
        <v>8</v>
      </c>
      <c r="C1215" s="14">
        <f t="shared" si="3"/>
        <v>23422937479203.031</v>
      </c>
      <c r="E1215" s="13">
        <v>41730</v>
      </c>
      <c r="F1215" s="8" t="s">
        <v>21</v>
      </c>
      <c r="G1215" s="14">
        <f t="shared" si="4"/>
        <v>6924598971800.0303</v>
      </c>
      <c r="I1215" s="13">
        <v>41730</v>
      </c>
      <c r="J1215" s="8" t="s">
        <v>22</v>
      </c>
      <c r="K1215" s="27">
        <f t="shared" si="5"/>
        <v>1.5577656620509965E-2</v>
      </c>
    </row>
    <row r="1216" spans="1:11" x14ac:dyDescent="0.3">
      <c r="A1216" s="13">
        <v>41760</v>
      </c>
      <c r="B1216" s="8" t="s">
        <v>8</v>
      </c>
      <c r="C1216" s="14">
        <f t="shared" si="3"/>
        <v>27674659964612.281</v>
      </c>
      <c r="E1216" s="13">
        <v>41760</v>
      </c>
      <c r="F1216" s="8" t="s">
        <v>21</v>
      </c>
      <c r="G1216" s="14">
        <f t="shared" si="4"/>
        <v>7620164750260.3701</v>
      </c>
      <c r="I1216" s="13">
        <v>41760</v>
      </c>
      <c r="J1216" s="8" t="s">
        <v>22</v>
      </c>
      <c r="K1216" s="27">
        <f t="shared" si="5"/>
        <v>1.7149253643446601E-2</v>
      </c>
    </row>
    <row r="1217" spans="1:11" x14ac:dyDescent="0.3">
      <c r="A1217" s="13">
        <v>41791</v>
      </c>
      <c r="B1217" s="8" t="s">
        <v>8</v>
      </c>
      <c r="C1217" s="14">
        <f t="shared" si="3"/>
        <v>28872171652456.199</v>
      </c>
      <c r="E1217" s="13">
        <v>41791</v>
      </c>
      <c r="F1217" s="8" t="s">
        <v>21</v>
      </c>
      <c r="G1217" s="14">
        <f t="shared" si="4"/>
        <v>8760155656905.04</v>
      </c>
      <c r="I1217" s="13">
        <v>41791</v>
      </c>
      <c r="J1217" s="8" t="s">
        <v>22</v>
      </c>
      <c r="K1217" s="27">
        <f t="shared" si="5"/>
        <v>1.9659655168808691E-2</v>
      </c>
    </row>
    <row r="1218" spans="1:11" x14ac:dyDescent="0.3">
      <c r="A1218" s="13">
        <v>41821</v>
      </c>
      <c r="B1218" s="8" t="s">
        <v>8</v>
      </c>
      <c r="C1218" s="14">
        <f t="shared" si="3"/>
        <v>28702458561582.031</v>
      </c>
      <c r="E1218" s="13">
        <v>41821</v>
      </c>
      <c r="F1218" s="8" t="s">
        <v>21</v>
      </c>
      <c r="G1218" s="14">
        <f t="shared" si="4"/>
        <v>8894720575149.5391</v>
      </c>
      <c r="I1218" s="13">
        <v>41821</v>
      </c>
      <c r="J1218" s="8" t="s">
        <v>22</v>
      </c>
      <c r="K1218" s="27">
        <f t="shared" si="5"/>
        <v>1.9901065474205254E-2</v>
      </c>
    </row>
    <row r="1219" spans="1:11" x14ac:dyDescent="0.3">
      <c r="A1219" s="13">
        <v>41852</v>
      </c>
      <c r="B1219" s="8" t="s">
        <v>8</v>
      </c>
      <c r="C1219" s="14">
        <f t="shared" si="3"/>
        <v>29435167088741.879</v>
      </c>
      <c r="E1219" s="13">
        <v>41852</v>
      </c>
      <c r="F1219" s="8" t="s">
        <v>21</v>
      </c>
      <c r="G1219" s="14">
        <f t="shared" si="4"/>
        <v>8882870655838.8789</v>
      </c>
      <c r="I1219" s="13">
        <v>41852</v>
      </c>
      <c r="J1219" s="8" t="s">
        <v>22</v>
      </c>
      <c r="K1219" s="27">
        <f t="shared" si="5"/>
        <v>1.9559192131794554E-2</v>
      </c>
    </row>
    <row r="1220" spans="1:11" x14ac:dyDescent="0.3">
      <c r="A1220" s="13">
        <v>41883</v>
      </c>
      <c r="B1220" s="8" t="s">
        <v>8</v>
      </c>
      <c r="C1220" s="14">
        <f t="shared" si="3"/>
        <v>32831024190733.098</v>
      </c>
      <c r="E1220" s="13">
        <v>41883</v>
      </c>
      <c r="F1220" s="8" t="s">
        <v>21</v>
      </c>
      <c r="G1220" s="14">
        <f t="shared" si="4"/>
        <v>9013775379330.1055</v>
      </c>
      <c r="I1220" s="13">
        <v>41883</v>
      </c>
      <c r="J1220" s="8" t="s">
        <v>22</v>
      </c>
      <c r="K1220" s="27">
        <f t="shared" si="5"/>
        <v>1.9774200887774845E-2</v>
      </c>
    </row>
    <row r="1221" spans="1:11" x14ac:dyDescent="0.3">
      <c r="A1221" s="13">
        <v>41913</v>
      </c>
      <c r="B1221" s="8" t="s">
        <v>8</v>
      </c>
      <c r="C1221" s="14">
        <f t="shared" si="3"/>
        <v>31855183242802.297</v>
      </c>
      <c r="E1221" s="13">
        <v>41913</v>
      </c>
      <c r="F1221" s="8" t="s">
        <v>21</v>
      </c>
      <c r="G1221" s="14">
        <f t="shared" si="4"/>
        <v>9198918680623.3027</v>
      </c>
      <c r="I1221" s="13">
        <v>41913</v>
      </c>
      <c r="J1221" s="8" t="s">
        <v>22</v>
      </c>
      <c r="K1221" s="27">
        <f t="shared" si="5"/>
        <v>1.9892858718648081E-2</v>
      </c>
    </row>
    <row r="1222" spans="1:11" x14ac:dyDescent="0.3">
      <c r="A1222" s="13">
        <v>41944</v>
      </c>
      <c r="B1222" s="8" t="s">
        <v>8</v>
      </c>
      <c r="C1222" s="14">
        <f t="shared" si="3"/>
        <v>32585871229814.906</v>
      </c>
      <c r="E1222" s="13">
        <v>41944</v>
      </c>
      <c r="F1222" s="8" t="s">
        <v>21</v>
      </c>
      <c r="G1222" s="14">
        <f t="shared" si="4"/>
        <v>10189300279291.906</v>
      </c>
      <c r="I1222" s="13">
        <v>41944</v>
      </c>
      <c r="J1222" s="8" t="s">
        <v>22</v>
      </c>
      <c r="K1222" s="27">
        <f t="shared" si="5"/>
        <v>2.1379719013576184E-2</v>
      </c>
    </row>
    <row r="1223" spans="1:11" x14ac:dyDescent="0.3">
      <c r="A1223" s="13">
        <v>41974</v>
      </c>
      <c r="B1223" s="8" t="s">
        <v>8</v>
      </c>
      <c r="C1223" s="14">
        <f t="shared" si="3"/>
        <v>33921493945222.32</v>
      </c>
      <c r="E1223" s="13">
        <v>41974</v>
      </c>
      <c r="F1223" s="8" t="s">
        <v>21</v>
      </c>
      <c r="G1223" s="14">
        <f t="shared" si="4"/>
        <v>10278751843724.32</v>
      </c>
      <c r="I1223" s="13">
        <v>41974</v>
      </c>
      <c r="J1223" s="8" t="s">
        <v>22</v>
      </c>
      <c r="K1223" s="27">
        <f t="shared" si="5"/>
        <v>2.1476819147994413E-2</v>
      </c>
    </row>
    <row r="1224" spans="1:11" x14ac:dyDescent="0.3">
      <c r="A1224" s="13">
        <v>42005</v>
      </c>
      <c r="B1224" s="8" t="s">
        <v>8</v>
      </c>
      <c r="C1224" s="14">
        <f t="shared" si="3"/>
        <v>33430948122193.57</v>
      </c>
      <c r="E1224" s="13">
        <v>42005</v>
      </c>
      <c r="F1224" s="8" t="s">
        <v>21</v>
      </c>
      <c r="G1224" s="14">
        <f t="shared" si="4"/>
        <v>10666008095110.854</v>
      </c>
      <c r="I1224" s="13">
        <v>42005</v>
      </c>
      <c r="J1224" s="8" t="s">
        <v>22</v>
      </c>
      <c r="K1224" s="27">
        <f t="shared" si="5"/>
        <v>2.1852576400598941E-2</v>
      </c>
    </row>
    <row r="1225" spans="1:11" x14ac:dyDescent="0.3">
      <c r="A1225" s="13">
        <v>42036</v>
      </c>
      <c r="B1225" s="8" t="s">
        <v>8</v>
      </c>
      <c r="C1225" s="14">
        <f t="shared" si="3"/>
        <v>33707551044151.398</v>
      </c>
      <c r="E1225" s="13">
        <v>42036</v>
      </c>
      <c r="F1225" s="8" t="s">
        <v>21</v>
      </c>
      <c r="G1225" s="14">
        <f t="shared" si="4"/>
        <v>11497043554124.396</v>
      </c>
      <c r="I1225" s="13">
        <v>42036</v>
      </c>
      <c r="J1225" s="8" t="s">
        <v>22</v>
      </c>
      <c r="K1225" s="27">
        <f t="shared" si="5"/>
        <v>2.3103610138533771E-2</v>
      </c>
    </row>
    <row r="1226" spans="1:11" x14ac:dyDescent="0.3">
      <c r="A1226" s="13">
        <v>42064</v>
      </c>
      <c r="B1226" s="8" t="s">
        <v>8</v>
      </c>
      <c r="C1226" s="14">
        <f t="shared" si="3"/>
        <v>35240251694194.734</v>
      </c>
      <c r="E1226" s="13">
        <v>42064</v>
      </c>
      <c r="F1226" s="8" t="s">
        <v>21</v>
      </c>
      <c r="G1226" s="14">
        <f t="shared" si="4"/>
        <v>12451090501660.055</v>
      </c>
      <c r="I1226" s="13">
        <v>42064</v>
      </c>
      <c r="J1226" s="8" t="s">
        <v>22</v>
      </c>
      <c r="K1226" s="27">
        <f t="shared" si="5"/>
        <v>2.4750211303751022E-2</v>
      </c>
    </row>
    <row r="1227" spans="1:11" x14ac:dyDescent="0.3">
      <c r="A1227" s="13">
        <v>42095</v>
      </c>
      <c r="B1227" s="8" t="s">
        <v>8</v>
      </c>
      <c r="C1227" s="14">
        <f t="shared" si="3"/>
        <v>36978226535327.289</v>
      </c>
      <c r="E1227" s="13">
        <v>42095</v>
      </c>
      <c r="F1227" s="8" t="s">
        <v>21</v>
      </c>
      <c r="G1227" s="14">
        <f t="shared" si="4"/>
        <v>13410998776599.592</v>
      </c>
      <c r="I1227" s="13">
        <v>42095</v>
      </c>
      <c r="J1227" s="8" t="s">
        <v>22</v>
      </c>
      <c r="K1227" s="27">
        <f t="shared" si="5"/>
        <v>2.6524998722334131E-2</v>
      </c>
    </row>
    <row r="1228" spans="1:11" x14ac:dyDescent="0.3">
      <c r="A1228" s="13">
        <v>42125</v>
      </c>
      <c r="B1228" s="8" t="s">
        <v>8</v>
      </c>
      <c r="C1228" s="14">
        <f t="shared" si="3"/>
        <v>36677826813740.742</v>
      </c>
      <c r="E1228" s="13">
        <v>42125</v>
      </c>
      <c r="F1228" s="8" t="s">
        <v>21</v>
      </c>
      <c r="G1228" s="14">
        <f t="shared" si="4"/>
        <v>12902919535106.436</v>
      </c>
      <c r="I1228" s="13">
        <v>42125</v>
      </c>
      <c r="J1228" s="8" t="s">
        <v>22</v>
      </c>
      <c r="K1228" s="27">
        <f t="shared" si="5"/>
        <v>2.5415465348892278E-2</v>
      </c>
    </row>
    <row r="1229" spans="1:11" x14ac:dyDescent="0.3">
      <c r="A1229" s="13">
        <v>42156</v>
      </c>
      <c r="B1229" s="8" t="s">
        <v>8</v>
      </c>
      <c r="C1229" s="14">
        <f t="shared" si="3"/>
        <v>36341054921697.641</v>
      </c>
      <c r="E1229" s="13">
        <v>42156</v>
      </c>
      <c r="F1229" s="8" t="s">
        <v>21</v>
      </c>
      <c r="G1229" s="14">
        <f t="shared" si="4"/>
        <v>13645036413540.484</v>
      </c>
      <c r="I1229" s="13">
        <v>42156</v>
      </c>
      <c r="J1229" s="8" t="s">
        <v>22</v>
      </c>
      <c r="K1229" s="27">
        <f t="shared" si="5"/>
        <v>2.6684573019520205E-2</v>
      </c>
    </row>
    <row r="1230" spans="1:11" x14ac:dyDescent="0.3">
      <c r="A1230" s="13">
        <v>42186</v>
      </c>
      <c r="B1230" s="8" t="s">
        <v>8</v>
      </c>
      <c r="C1230" s="14">
        <f t="shared" si="3"/>
        <v>37449597485067.672</v>
      </c>
      <c r="E1230" s="13">
        <v>42186</v>
      </c>
      <c r="F1230" s="8" t="s">
        <v>21</v>
      </c>
      <c r="G1230" s="14">
        <f t="shared" si="4"/>
        <v>13782061829912.184</v>
      </c>
      <c r="I1230" s="13">
        <v>42186</v>
      </c>
      <c r="J1230" s="8" t="s">
        <v>22</v>
      </c>
      <c r="K1230" s="27">
        <f t="shared" si="5"/>
        <v>2.6395869436153734E-2</v>
      </c>
    </row>
    <row r="1231" spans="1:11" x14ac:dyDescent="0.3">
      <c r="A1231" s="13">
        <v>42217</v>
      </c>
      <c r="B1231" s="8" t="s">
        <v>8</v>
      </c>
      <c r="C1231" s="14">
        <f t="shared" si="3"/>
        <v>40476268719214.672</v>
      </c>
      <c r="E1231" s="13">
        <v>42217</v>
      </c>
      <c r="F1231" s="8" t="s">
        <v>21</v>
      </c>
      <c r="G1231" s="14">
        <f t="shared" si="4"/>
        <v>15976403314059.189</v>
      </c>
      <c r="I1231" s="13">
        <v>42217</v>
      </c>
      <c r="J1231" s="8" t="s">
        <v>22</v>
      </c>
      <c r="K1231" s="27">
        <f t="shared" si="5"/>
        <v>2.9809080809474607E-2</v>
      </c>
    </row>
    <row r="1232" spans="1:11" x14ac:dyDescent="0.3">
      <c r="A1232" s="13">
        <v>42248</v>
      </c>
      <c r="B1232" s="8" t="s">
        <v>8</v>
      </c>
      <c r="C1232" s="14">
        <f t="shared" si="3"/>
        <v>47423423192943</v>
      </c>
      <c r="E1232" s="13">
        <v>42248</v>
      </c>
      <c r="F1232" s="8" t="s">
        <v>21</v>
      </c>
      <c r="G1232" s="14">
        <f t="shared" si="4"/>
        <v>19467363976471.863</v>
      </c>
      <c r="I1232" s="13">
        <v>42248</v>
      </c>
      <c r="J1232" s="8" t="s">
        <v>22</v>
      </c>
      <c r="K1232" s="27">
        <f t="shared" si="5"/>
        <v>3.6305277514070644E-2</v>
      </c>
    </row>
    <row r="1233" spans="1:11" x14ac:dyDescent="0.3">
      <c r="A1233" s="13">
        <v>42278</v>
      </c>
      <c r="B1233" s="8" t="s">
        <v>8</v>
      </c>
      <c r="C1233" s="14">
        <f t="shared" si="3"/>
        <v>47767203933521.141</v>
      </c>
      <c r="E1233" s="13">
        <v>42278</v>
      </c>
      <c r="F1233" s="8" t="s">
        <v>21</v>
      </c>
      <c r="G1233" s="14">
        <f t="shared" si="4"/>
        <v>19961878533297.16</v>
      </c>
      <c r="I1233" s="13">
        <v>42278</v>
      </c>
      <c r="J1233" s="8" t="s">
        <v>22</v>
      </c>
      <c r="K1233" s="27">
        <f t="shared" si="5"/>
        <v>3.6973157584708066E-2</v>
      </c>
    </row>
    <row r="1234" spans="1:11" x14ac:dyDescent="0.3">
      <c r="A1234" s="13">
        <v>42309</v>
      </c>
      <c r="B1234" s="8" t="s">
        <v>8</v>
      </c>
      <c r="C1234" s="14">
        <f t="shared" si="3"/>
        <v>51298569770898.031</v>
      </c>
      <c r="E1234" s="13">
        <v>42309</v>
      </c>
      <c r="F1234" s="8" t="s">
        <v>21</v>
      </c>
      <c r="G1234" s="14">
        <f t="shared" si="4"/>
        <v>20881679190802.047</v>
      </c>
      <c r="I1234" s="13">
        <v>42309</v>
      </c>
      <c r="J1234" s="8" t="s">
        <v>22</v>
      </c>
      <c r="K1234" s="27">
        <f t="shared" si="5"/>
        <v>3.8154955051664115E-2</v>
      </c>
    </row>
    <row r="1235" spans="1:11" x14ac:dyDescent="0.3">
      <c r="A1235" s="13">
        <v>42339</v>
      </c>
      <c r="B1235" s="8" t="s">
        <v>8</v>
      </c>
      <c r="C1235" s="14">
        <f t="shared" si="3"/>
        <v>54758099038919.109</v>
      </c>
      <c r="E1235" s="13">
        <v>42339</v>
      </c>
      <c r="F1235" s="8" t="s">
        <v>21</v>
      </c>
      <c r="G1235" s="14">
        <f t="shared" si="4"/>
        <v>22372599345152.129</v>
      </c>
      <c r="I1235" s="13">
        <v>42339</v>
      </c>
      <c r="J1235" s="8" t="s">
        <v>22</v>
      </c>
      <c r="K1235" s="27">
        <f t="shared" si="5"/>
        <v>4.0690059655396252E-2</v>
      </c>
    </row>
    <row r="1236" spans="1:11" x14ac:dyDescent="0.3">
      <c r="A1236" s="13">
        <v>42370</v>
      </c>
      <c r="B1236" s="8" t="s">
        <v>8</v>
      </c>
      <c r="C1236" s="14">
        <f t="shared" si="3"/>
        <v>56331160756973.969</v>
      </c>
      <c r="E1236" s="13">
        <v>42370</v>
      </c>
      <c r="F1236" s="8" t="s">
        <v>21</v>
      </c>
      <c r="G1236" s="14">
        <f t="shared" si="4"/>
        <v>21118181200878.59</v>
      </c>
      <c r="I1236" s="13">
        <v>42370</v>
      </c>
      <c r="J1236" s="8" t="s">
        <v>22</v>
      </c>
      <c r="K1236" s="27">
        <f t="shared" si="5"/>
        <v>3.8232949153425427E-2</v>
      </c>
    </row>
    <row r="1237" spans="1:11" x14ac:dyDescent="0.3">
      <c r="A1237" s="13">
        <v>42401</v>
      </c>
      <c r="B1237" s="8" t="s">
        <v>8</v>
      </c>
      <c r="C1237" s="14">
        <f t="shared" si="3"/>
        <v>57909509197116.141</v>
      </c>
      <c r="E1237" s="13">
        <v>42401</v>
      </c>
      <c r="F1237" s="8" t="s">
        <v>21</v>
      </c>
      <c r="G1237" s="14">
        <f t="shared" si="4"/>
        <v>24087483221233.691</v>
      </c>
      <c r="I1237" s="13">
        <v>42401</v>
      </c>
      <c r="J1237" s="8" t="s">
        <v>22</v>
      </c>
      <c r="K1237" s="27">
        <f t="shared" si="5"/>
        <v>4.2755324947840408E-2</v>
      </c>
    </row>
    <row r="1238" spans="1:11" x14ac:dyDescent="0.3">
      <c r="A1238" s="13">
        <v>42430</v>
      </c>
      <c r="B1238" s="8" t="s">
        <v>8</v>
      </c>
      <c r="C1238" s="14">
        <f t="shared" si="3"/>
        <v>60722748977001.484</v>
      </c>
      <c r="E1238" s="13">
        <v>42430</v>
      </c>
      <c r="F1238" s="8" t="s">
        <v>21</v>
      </c>
      <c r="G1238" s="14">
        <f t="shared" si="4"/>
        <v>27287969704611.434</v>
      </c>
      <c r="I1238" s="13">
        <v>42430</v>
      </c>
      <c r="J1238" s="8" t="s">
        <v>22</v>
      </c>
      <c r="K1238" s="27">
        <f t="shared" si="5"/>
        <v>4.8401516641744656E-2</v>
      </c>
    </row>
    <row r="1239" spans="1:11" x14ac:dyDescent="0.3">
      <c r="A1239" s="13">
        <v>42461</v>
      </c>
      <c r="B1239" s="8" t="s">
        <v>8</v>
      </c>
      <c r="C1239" s="14">
        <f t="shared" si="3"/>
        <v>66178255126135.422</v>
      </c>
      <c r="E1239" s="13">
        <v>42461</v>
      </c>
      <c r="F1239" s="8" t="s">
        <v>21</v>
      </c>
      <c r="G1239" s="14">
        <f t="shared" si="4"/>
        <v>29131374641981.313</v>
      </c>
      <c r="I1239" s="13">
        <v>42461</v>
      </c>
      <c r="J1239" s="8" t="s">
        <v>22</v>
      </c>
      <c r="K1239" s="27">
        <f t="shared" si="5"/>
        <v>5.1309325239453453E-2</v>
      </c>
    </row>
    <row r="1240" spans="1:11" x14ac:dyDescent="0.3">
      <c r="A1240" s="13">
        <v>42491</v>
      </c>
      <c r="B1240" s="8" t="s">
        <v>8</v>
      </c>
      <c r="C1240" s="14">
        <f t="shared" si="3"/>
        <v>74162617699926</v>
      </c>
      <c r="E1240" s="13">
        <v>42491</v>
      </c>
      <c r="F1240" s="8" t="s">
        <v>21</v>
      </c>
      <c r="G1240" s="14">
        <f t="shared" si="4"/>
        <v>34195509880164.73</v>
      </c>
      <c r="I1240" s="13">
        <v>42491</v>
      </c>
      <c r="J1240" s="8" t="s">
        <v>22</v>
      </c>
      <c r="K1240" s="27">
        <f t="shared" si="5"/>
        <v>5.9904050177219795E-2</v>
      </c>
    </row>
    <row r="1241" spans="1:11" x14ac:dyDescent="0.3">
      <c r="A1241" s="13">
        <v>42522</v>
      </c>
      <c r="B1241" s="8" t="s">
        <v>8</v>
      </c>
      <c r="C1241" s="14">
        <f t="shared" si="3"/>
        <v>78377250605963.844</v>
      </c>
      <c r="E1241" s="13">
        <v>42522</v>
      </c>
      <c r="F1241" s="8" t="s">
        <v>21</v>
      </c>
      <c r="G1241" s="14">
        <f t="shared" si="4"/>
        <v>36931835497890.742</v>
      </c>
      <c r="I1241" s="13">
        <v>42522</v>
      </c>
      <c r="J1241" s="8" t="s">
        <v>22</v>
      </c>
      <c r="K1241" s="27">
        <f t="shared" si="5"/>
        <v>6.5271725389201202E-2</v>
      </c>
    </row>
    <row r="1242" spans="1:11" x14ac:dyDescent="0.3">
      <c r="A1242" s="13">
        <v>42552</v>
      </c>
      <c r="B1242" s="8" t="s">
        <v>8</v>
      </c>
      <c r="C1242" s="14">
        <f t="shared" si="3"/>
        <v>82955508331840.109</v>
      </c>
      <c r="E1242" s="13">
        <v>42552</v>
      </c>
      <c r="F1242" s="8" t="s">
        <v>21</v>
      </c>
      <c r="G1242" s="14">
        <f t="shared" si="4"/>
        <v>38402149812503.32</v>
      </c>
      <c r="I1242" s="13">
        <v>42552</v>
      </c>
      <c r="J1242" s="8" t="s">
        <v>22</v>
      </c>
      <c r="K1242" s="27">
        <f t="shared" si="5"/>
        <v>6.7635529309819559E-2</v>
      </c>
    </row>
    <row r="1243" spans="1:11" x14ac:dyDescent="0.3">
      <c r="A1243" s="13">
        <v>42583</v>
      </c>
      <c r="B1243" s="8" t="s">
        <v>8</v>
      </c>
      <c r="C1243" s="14">
        <f t="shared" si="3"/>
        <v>88276550125987.875</v>
      </c>
      <c r="E1243" s="13">
        <v>42583</v>
      </c>
      <c r="F1243" s="8" t="s">
        <v>21</v>
      </c>
      <c r="G1243" s="14">
        <f t="shared" si="4"/>
        <v>39380482066332.953</v>
      </c>
      <c r="I1243" s="13">
        <v>42583</v>
      </c>
      <c r="J1243" s="8" t="s">
        <v>22</v>
      </c>
      <c r="K1243" s="27">
        <f t="shared" si="5"/>
        <v>6.9000316496447472E-2</v>
      </c>
    </row>
    <row r="1244" spans="1:11" x14ac:dyDescent="0.3">
      <c r="A1244" s="13">
        <v>42614</v>
      </c>
      <c r="B1244" s="8" t="s">
        <v>8</v>
      </c>
      <c r="C1244" s="14">
        <f t="shared" si="3"/>
        <v>97990348411005.156</v>
      </c>
      <c r="E1244" s="13">
        <v>42614</v>
      </c>
      <c r="F1244" s="8" t="s">
        <v>21</v>
      </c>
      <c r="G1244" s="14">
        <f t="shared" si="4"/>
        <v>42654900969887.703</v>
      </c>
      <c r="I1244" s="13">
        <v>42614</v>
      </c>
      <c r="J1244" s="8" t="s">
        <v>22</v>
      </c>
      <c r="K1244" s="27">
        <f t="shared" si="5"/>
        <v>7.4656288316187716E-2</v>
      </c>
    </row>
    <row r="1245" spans="1:11" x14ac:dyDescent="0.3">
      <c r="A1245" s="13">
        <v>42644</v>
      </c>
      <c r="B1245" s="8" t="s">
        <v>8</v>
      </c>
      <c r="C1245" s="14">
        <f t="shared" si="3"/>
        <v>99190320785310.781</v>
      </c>
      <c r="E1245" s="13">
        <v>42644</v>
      </c>
      <c r="F1245" s="8" t="s">
        <v>21</v>
      </c>
      <c r="G1245" s="14">
        <f t="shared" si="4"/>
        <v>44786369560337.914</v>
      </c>
      <c r="I1245" s="13">
        <v>42644</v>
      </c>
      <c r="J1245" s="8" t="s">
        <v>22</v>
      </c>
      <c r="K1245" s="27">
        <f t="shared" si="5"/>
        <v>7.8950776803792477E-2</v>
      </c>
    </row>
    <row r="1246" spans="1:11" x14ac:dyDescent="0.3">
      <c r="A1246" s="13">
        <v>42675</v>
      </c>
      <c r="B1246" s="8" t="s">
        <v>8</v>
      </c>
      <c r="C1246" s="14">
        <f t="shared" si="3"/>
        <v>101858145365331.95</v>
      </c>
      <c r="E1246" s="13">
        <v>42675</v>
      </c>
      <c r="F1246" s="8" t="s">
        <v>21</v>
      </c>
      <c r="G1246" s="14">
        <f t="shared" si="4"/>
        <v>45656719873137.094</v>
      </c>
      <c r="I1246" s="13">
        <v>42675</v>
      </c>
      <c r="J1246" s="8" t="s">
        <v>22</v>
      </c>
      <c r="K1246" s="27">
        <f t="shared" si="5"/>
        <v>7.8776197361305714E-2</v>
      </c>
    </row>
    <row r="1247" spans="1:11" x14ac:dyDescent="0.3">
      <c r="A1247" s="13">
        <v>42705</v>
      </c>
      <c r="B1247" s="8" t="s">
        <v>8</v>
      </c>
      <c r="C1247" s="14">
        <f t="shared" si="3"/>
        <v>104426020271926.45</v>
      </c>
      <c r="E1247" s="13">
        <v>42705</v>
      </c>
      <c r="F1247" s="8" t="s">
        <v>21</v>
      </c>
      <c r="G1247" s="14">
        <f t="shared" si="4"/>
        <v>46664365461611.547</v>
      </c>
      <c r="I1247" s="13">
        <v>42705</v>
      </c>
      <c r="J1247" s="8" t="s">
        <v>22</v>
      </c>
      <c r="K1247" s="27">
        <f t="shared" si="5"/>
        <v>8.1294712854541942E-2</v>
      </c>
    </row>
    <row r="1248" spans="1:11" x14ac:dyDescent="0.3">
      <c r="A1248" s="13">
        <v>42736</v>
      </c>
      <c r="B1248" s="8" t="s">
        <v>8</v>
      </c>
      <c r="C1248" s="14">
        <f t="shared" si="3"/>
        <v>98342098801930.328</v>
      </c>
      <c r="E1248" s="13">
        <v>42736</v>
      </c>
      <c r="F1248" s="8" t="s">
        <v>21</v>
      </c>
      <c r="G1248" s="14">
        <f t="shared" si="4"/>
        <v>31913441969277.98</v>
      </c>
      <c r="I1248" s="13">
        <v>42736</v>
      </c>
      <c r="J1248" s="8" t="s">
        <v>22</v>
      </c>
      <c r="K1248" s="27">
        <f t="shared" si="5"/>
        <v>5.54437343035089E-2</v>
      </c>
    </row>
    <row r="1249" spans="1:11" x14ac:dyDescent="0.3">
      <c r="A1249" s="13">
        <v>42767</v>
      </c>
      <c r="B1249" s="8" t="s">
        <v>8</v>
      </c>
      <c r="C1249" s="14">
        <f t="shared" si="3"/>
        <v>106635932569865.05</v>
      </c>
      <c r="E1249" s="13">
        <v>42767</v>
      </c>
      <c r="F1249" s="8" t="s">
        <v>21</v>
      </c>
      <c r="G1249" s="14">
        <f t="shared" si="4"/>
        <v>34554865154349.801</v>
      </c>
      <c r="I1249" s="13">
        <v>42767</v>
      </c>
      <c r="J1249" s="8" t="s">
        <v>22</v>
      </c>
      <c r="K1249" s="27">
        <f t="shared" si="5"/>
        <v>5.9730206214162418E-2</v>
      </c>
    </row>
    <row r="1250" spans="1:11" x14ac:dyDescent="0.3">
      <c r="A1250" s="13">
        <v>42795</v>
      </c>
      <c r="B1250" s="8" t="s">
        <v>8</v>
      </c>
      <c r="C1250" s="14">
        <f t="shared" si="3"/>
        <v>111093841827062.03</v>
      </c>
      <c r="E1250" s="13">
        <v>42795</v>
      </c>
      <c r="F1250" s="8" t="s">
        <v>21</v>
      </c>
      <c r="G1250" s="14">
        <f t="shared" si="4"/>
        <v>35087863060371.684</v>
      </c>
      <c r="I1250" s="13">
        <v>42795</v>
      </c>
      <c r="J1250" s="8" t="s">
        <v>22</v>
      </c>
      <c r="K1250" s="27">
        <f t="shared" si="5"/>
        <v>6.0040935108626785E-2</v>
      </c>
    </row>
    <row r="1251" spans="1:11" x14ac:dyDescent="0.3">
      <c r="A1251" s="13">
        <v>42826</v>
      </c>
      <c r="B1251" s="8" t="s">
        <v>8</v>
      </c>
      <c r="C1251" s="14">
        <f t="shared" si="3"/>
        <v>116358628666288.72</v>
      </c>
      <c r="E1251" s="13">
        <v>42826</v>
      </c>
      <c r="F1251" s="8" t="s">
        <v>21</v>
      </c>
      <c r="G1251" s="14">
        <f t="shared" si="4"/>
        <v>35760303198479.086</v>
      </c>
      <c r="I1251" s="13">
        <v>42826</v>
      </c>
      <c r="J1251" s="8" t="s">
        <v>22</v>
      </c>
      <c r="K1251" s="27">
        <f t="shared" si="5"/>
        <v>6.0798359007852194E-2</v>
      </c>
    </row>
    <row r="1252" spans="1:11" x14ac:dyDescent="0.3">
      <c r="A1252" s="13">
        <v>42856</v>
      </c>
      <c r="B1252" s="8" t="s">
        <v>8</v>
      </c>
      <c r="C1252" s="14">
        <f t="shared" si="3"/>
        <v>112464530045620.02</v>
      </c>
      <c r="E1252" s="13">
        <v>42856</v>
      </c>
      <c r="F1252" s="8" t="s">
        <v>21</v>
      </c>
      <c r="G1252" s="14">
        <f t="shared" si="4"/>
        <v>36357823022672.438</v>
      </c>
      <c r="I1252" s="13">
        <v>42856</v>
      </c>
      <c r="J1252" s="8" t="s">
        <v>22</v>
      </c>
      <c r="K1252" s="27">
        <f t="shared" si="5"/>
        <v>6.1462342656482039E-2</v>
      </c>
    </row>
    <row r="1253" spans="1:11" x14ac:dyDescent="0.3">
      <c r="A1253" s="13">
        <v>42887</v>
      </c>
      <c r="B1253" s="8" t="s">
        <v>8</v>
      </c>
      <c r="C1253" s="14">
        <f t="shared" si="3"/>
        <v>108642745845616.36</v>
      </c>
      <c r="E1253" s="13">
        <v>42887</v>
      </c>
      <c r="F1253" s="8" t="s">
        <v>21</v>
      </c>
      <c r="G1253" s="14">
        <f t="shared" si="4"/>
        <v>37564630278716.773</v>
      </c>
      <c r="I1253" s="13">
        <v>42887</v>
      </c>
      <c r="J1253" s="8" t="s">
        <v>22</v>
      </c>
      <c r="K1253" s="27">
        <f t="shared" si="5"/>
        <v>6.2944353830026653E-2</v>
      </c>
    </row>
    <row r="1254" spans="1:11" x14ac:dyDescent="0.3">
      <c r="A1254" s="13">
        <v>42917</v>
      </c>
      <c r="B1254" s="8" t="s">
        <v>8</v>
      </c>
      <c r="C1254" s="14">
        <f t="shared" si="3"/>
        <v>106534349795344.66</v>
      </c>
      <c r="E1254" s="13">
        <v>42917</v>
      </c>
      <c r="F1254" s="8" t="s">
        <v>21</v>
      </c>
      <c r="G1254" s="14">
        <f t="shared" si="4"/>
        <v>38035353377269.406</v>
      </c>
      <c r="I1254" s="13">
        <v>42917</v>
      </c>
      <c r="J1254" s="8" t="s">
        <v>22</v>
      </c>
      <c r="K1254" s="27">
        <f t="shared" si="5"/>
        <v>6.3601819225063125E-2</v>
      </c>
    </row>
    <row r="1255" spans="1:11" x14ac:dyDescent="0.3">
      <c r="A1255" s="13">
        <v>42948</v>
      </c>
      <c r="B1255" s="8" t="s">
        <v>8</v>
      </c>
      <c r="C1255" s="14">
        <f t="shared" si="3"/>
        <v>103243442359903.69</v>
      </c>
      <c r="E1255" s="13">
        <v>42948</v>
      </c>
      <c r="F1255" s="8" t="s">
        <v>21</v>
      </c>
      <c r="G1255" s="14">
        <f t="shared" si="4"/>
        <v>39073240450005.203</v>
      </c>
      <c r="I1255" s="13">
        <v>42948</v>
      </c>
      <c r="J1255" s="8" t="s">
        <v>22</v>
      </c>
      <c r="K1255" s="27">
        <f t="shared" si="5"/>
        <v>6.5299282988412616E-2</v>
      </c>
    </row>
    <row r="1256" spans="1:11" x14ac:dyDescent="0.3">
      <c r="A1256" s="13">
        <v>42979</v>
      </c>
      <c r="B1256" s="8" t="s">
        <v>8</v>
      </c>
      <c r="C1256" s="14">
        <f t="shared" si="3"/>
        <v>108148190109574.17</v>
      </c>
      <c r="E1256" s="13">
        <v>42979</v>
      </c>
      <c r="F1256" s="8" t="s">
        <v>21</v>
      </c>
      <c r="G1256" s="14">
        <f t="shared" si="4"/>
        <v>40944302961418.875</v>
      </c>
      <c r="I1256" s="13">
        <v>42979</v>
      </c>
      <c r="J1256" s="8" t="s">
        <v>22</v>
      </c>
      <c r="K1256" s="27">
        <f t="shared" si="5"/>
        <v>6.8506864917510929E-2</v>
      </c>
    </row>
    <row r="1257" spans="1:11" x14ac:dyDescent="0.3">
      <c r="A1257" s="13">
        <v>43009</v>
      </c>
      <c r="B1257" s="8" t="s">
        <v>8</v>
      </c>
      <c r="C1257" s="14">
        <f t="shared" si="3"/>
        <v>105639300759532</v>
      </c>
      <c r="E1257" s="13">
        <v>43009</v>
      </c>
      <c r="F1257" s="8" t="s">
        <v>21</v>
      </c>
      <c r="G1257" s="14">
        <f t="shared" si="4"/>
        <v>41413325983816.695</v>
      </c>
      <c r="I1257" s="13">
        <v>43009</v>
      </c>
      <c r="J1257" s="8" t="s">
        <v>22</v>
      </c>
      <c r="K1257" s="27">
        <f t="shared" si="5"/>
        <v>6.8855529819791775E-2</v>
      </c>
    </row>
    <row r="1258" spans="1:11" x14ac:dyDescent="0.3">
      <c r="A1258" s="13">
        <v>43040</v>
      </c>
      <c r="B1258" s="8" t="s">
        <v>8</v>
      </c>
      <c r="C1258" s="14">
        <f t="shared" si="3"/>
        <v>106198065459860.58</v>
      </c>
      <c r="E1258" s="13">
        <v>43040</v>
      </c>
      <c r="F1258" s="8" t="s">
        <v>21</v>
      </c>
      <c r="G1258" s="14">
        <f t="shared" si="4"/>
        <v>42615324992475.859</v>
      </c>
      <c r="I1258" s="13">
        <v>43040</v>
      </c>
      <c r="J1258" s="8" t="s">
        <v>22</v>
      </c>
      <c r="K1258" s="27">
        <f t="shared" si="5"/>
        <v>7.0007975760287805E-2</v>
      </c>
    </row>
    <row r="1259" spans="1:11" x14ac:dyDescent="0.3">
      <c r="A1259" s="13">
        <v>43070</v>
      </c>
      <c r="B1259" s="8" t="s">
        <v>8</v>
      </c>
      <c r="C1259" s="14">
        <f t="shared" si="3"/>
        <v>108408970543558.03</v>
      </c>
      <c r="E1259" s="13">
        <v>43070</v>
      </c>
      <c r="F1259" s="8" t="s">
        <v>21</v>
      </c>
      <c r="G1259" s="14">
        <f t="shared" si="4"/>
        <v>45568757191678.305</v>
      </c>
      <c r="I1259" s="13">
        <v>43070</v>
      </c>
      <c r="J1259" s="8" t="s">
        <v>22</v>
      </c>
      <c r="K1259" s="27">
        <f t="shared" si="5"/>
        <v>7.491717759573914E-2</v>
      </c>
    </row>
    <row r="1260" spans="1:11" x14ac:dyDescent="0.3">
      <c r="A1260" s="13">
        <v>43101</v>
      </c>
      <c r="B1260" s="8" t="s">
        <v>8</v>
      </c>
      <c r="C1260" s="14">
        <f t="shared" si="3"/>
        <v>114943825229509.72</v>
      </c>
      <c r="E1260" s="13">
        <v>43101</v>
      </c>
      <c r="F1260" s="8" t="s">
        <v>21</v>
      </c>
      <c r="G1260" s="14">
        <f t="shared" si="4"/>
        <v>46810572145228</v>
      </c>
      <c r="I1260" s="13">
        <v>43101</v>
      </c>
      <c r="J1260" s="8" t="s">
        <v>22</v>
      </c>
      <c r="K1260" s="27">
        <f t="shared" si="5"/>
        <v>7.7099731230382232E-2</v>
      </c>
    </row>
    <row r="1261" spans="1:11" x14ac:dyDescent="0.3">
      <c r="A1261" s="13">
        <v>43132</v>
      </c>
      <c r="B1261" s="8" t="s">
        <v>8</v>
      </c>
      <c r="C1261" s="14">
        <f t="shared" si="3"/>
        <v>114794441925964.78</v>
      </c>
      <c r="E1261" s="13">
        <v>43132</v>
      </c>
      <c r="F1261" s="8" t="s">
        <v>21</v>
      </c>
      <c r="G1261" s="14">
        <f t="shared" si="4"/>
        <v>47499168571708.07</v>
      </c>
      <c r="I1261" s="13">
        <v>43132</v>
      </c>
      <c r="J1261" s="8" t="s">
        <v>22</v>
      </c>
      <c r="K1261" s="27">
        <f t="shared" si="5"/>
        <v>7.7917387920539594E-2</v>
      </c>
    </row>
    <row r="1262" spans="1:11" x14ac:dyDescent="0.3">
      <c r="A1262" s="13">
        <v>43160</v>
      </c>
      <c r="B1262" s="8" t="s">
        <v>8</v>
      </c>
      <c r="C1262" s="14">
        <f t="shared" si="3"/>
        <v>118542976386628.56</v>
      </c>
      <c r="E1262" s="13">
        <v>43160</v>
      </c>
      <c r="F1262" s="8" t="s">
        <v>21</v>
      </c>
      <c r="G1262" s="14">
        <f t="shared" si="4"/>
        <v>49767555068790.648</v>
      </c>
      <c r="I1262" s="13">
        <v>43160</v>
      </c>
      <c r="J1262" s="8" t="s">
        <v>22</v>
      </c>
      <c r="K1262" s="27">
        <f t="shared" si="5"/>
        <v>8.149326785591228E-2</v>
      </c>
    </row>
    <row r="1263" spans="1:11" x14ac:dyDescent="0.3">
      <c r="A1263" s="13">
        <v>43191</v>
      </c>
      <c r="B1263" s="8" t="s">
        <v>8</v>
      </c>
      <c r="C1263" s="14">
        <f t="shared" si="3"/>
        <v>122316493524125.72</v>
      </c>
      <c r="E1263" s="13">
        <v>43191</v>
      </c>
      <c r="F1263" s="8" t="s">
        <v>21</v>
      </c>
      <c r="G1263" s="14">
        <f t="shared" si="4"/>
        <v>49180936452343.977</v>
      </c>
      <c r="I1263" s="13">
        <v>43191</v>
      </c>
      <c r="J1263" s="8" t="s">
        <v>22</v>
      </c>
      <c r="K1263" s="27">
        <f t="shared" si="5"/>
        <v>8.0233956139530604E-2</v>
      </c>
    </row>
    <row r="1264" spans="1:11" x14ac:dyDescent="0.3">
      <c r="A1264" s="13">
        <v>43221</v>
      </c>
      <c r="B1264" s="8" t="s">
        <v>8</v>
      </c>
      <c r="C1264" s="14">
        <f t="shared" si="3"/>
        <v>120682410832846.97</v>
      </c>
      <c r="E1264" s="13">
        <v>43221</v>
      </c>
      <c r="F1264" s="8" t="s">
        <v>21</v>
      </c>
      <c r="G1264" s="14">
        <f t="shared" si="4"/>
        <v>49909908703126.695</v>
      </c>
      <c r="I1264" s="13">
        <v>43221</v>
      </c>
      <c r="J1264" s="8" t="s">
        <v>22</v>
      </c>
      <c r="K1264" s="27">
        <f t="shared" si="5"/>
        <v>8.1117464930248087E-2</v>
      </c>
    </row>
    <row r="1265" spans="1:11" x14ac:dyDescent="0.3">
      <c r="A1265" s="13">
        <v>43252</v>
      </c>
      <c r="B1265" s="8" t="s">
        <v>8</v>
      </c>
      <c r="C1265" s="14">
        <f t="shared" si="3"/>
        <v>125584292257677.75</v>
      </c>
      <c r="E1265" s="13">
        <v>43252</v>
      </c>
      <c r="F1265" s="8" t="s">
        <v>21</v>
      </c>
      <c r="G1265" s="14">
        <f t="shared" si="4"/>
        <v>49752926337446.484</v>
      </c>
      <c r="I1265" s="13">
        <v>43252</v>
      </c>
      <c r="J1265" s="8" t="s">
        <v>22</v>
      </c>
      <c r="K1265" s="27">
        <f t="shared" si="5"/>
        <v>8.069672749292349E-2</v>
      </c>
    </row>
    <row r="1266" spans="1:11" x14ac:dyDescent="0.3">
      <c r="A1266" s="13">
        <v>43282</v>
      </c>
      <c r="B1266" s="8" t="s">
        <v>8</v>
      </c>
      <c r="C1266" s="14">
        <f t="shared" si="3"/>
        <v>125490160168957.63</v>
      </c>
      <c r="E1266" s="13">
        <v>43282</v>
      </c>
      <c r="F1266" s="8" t="s">
        <v>21</v>
      </c>
      <c r="G1266" s="14">
        <f t="shared" si="4"/>
        <v>49753162953609.898</v>
      </c>
      <c r="I1266" s="13">
        <v>43282</v>
      </c>
      <c r="J1266" s="8" t="s">
        <v>22</v>
      </c>
      <c r="K1266" s="27">
        <f t="shared" si="5"/>
        <v>7.980161092774897E-2</v>
      </c>
    </row>
    <row r="1267" spans="1:11" x14ac:dyDescent="0.3">
      <c r="A1267" s="13">
        <v>43313</v>
      </c>
      <c r="B1267" s="8" t="s">
        <v>8</v>
      </c>
      <c r="C1267" s="14">
        <f t="shared" si="3"/>
        <v>128762857401461.97</v>
      </c>
      <c r="E1267" s="13">
        <v>43313</v>
      </c>
      <c r="F1267" s="8" t="s">
        <v>21</v>
      </c>
      <c r="G1267" s="14">
        <f t="shared" si="4"/>
        <v>49731529325405.945</v>
      </c>
      <c r="I1267" s="13">
        <v>43313</v>
      </c>
      <c r="J1267" s="8" t="s">
        <v>22</v>
      </c>
      <c r="K1267" s="27">
        <f t="shared" si="5"/>
        <v>7.8648997587886654E-2</v>
      </c>
    </row>
    <row r="1268" spans="1:11" x14ac:dyDescent="0.3">
      <c r="A1268" s="13">
        <v>43344</v>
      </c>
      <c r="B1268" s="8" t="s">
        <v>8</v>
      </c>
      <c r="C1268" s="14">
        <f t="shared" si="3"/>
        <v>131365417268308.8</v>
      </c>
      <c r="E1268" s="13">
        <v>43344</v>
      </c>
      <c r="F1268" s="8" t="s">
        <v>21</v>
      </c>
      <c r="G1268" s="14">
        <f t="shared" si="4"/>
        <v>50053353171520.125</v>
      </c>
      <c r="I1268" s="13">
        <v>43344</v>
      </c>
      <c r="J1268" s="8" t="s">
        <v>22</v>
      </c>
      <c r="K1268" s="27">
        <f t="shared" si="5"/>
        <v>7.9635739060531618E-2</v>
      </c>
    </row>
    <row r="1269" spans="1:11" x14ac:dyDescent="0.3">
      <c r="A1269" s="13">
        <v>43374</v>
      </c>
      <c r="B1269" s="8" t="s">
        <v>8</v>
      </c>
      <c r="C1269" s="14">
        <f t="shared" si="3"/>
        <v>136616212577415.81</v>
      </c>
      <c r="E1269" s="13">
        <v>43374</v>
      </c>
      <c r="F1269" s="8" t="s">
        <v>21</v>
      </c>
      <c r="G1269" s="14">
        <f t="shared" si="4"/>
        <v>51253268249468.078</v>
      </c>
      <c r="I1269" s="13">
        <v>43374</v>
      </c>
      <c r="J1269" s="8" t="s">
        <v>22</v>
      </c>
      <c r="K1269" s="27">
        <f t="shared" si="5"/>
        <v>7.9958047612597685E-2</v>
      </c>
    </row>
    <row r="1270" spans="1:11" x14ac:dyDescent="0.3">
      <c r="A1270" s="13">
        <v>43405</v>
      </c>
      <c r="B1270" s="8" t="s">
        <v>8</v>
      </c>
      <c r="C1270" s="14">
        <f t="shared" si="3"/>
        <v>142363157445231.13</v>
      </c>
      <c r="E1270" s="13">
        <v>43405</v>
      </c>
      <c r="F1270" s="8" t="s">
        <v>21</v>
      </c>
      <c r="G1270" s="14">
        <f t="shared" si="4"/>
        <v>52061396400278.156</v>
      </c>
      <c r="I1270" s="13">
        <v>43405</v>
      </c>
      <c r="J1270" s="8" t="s">
        <v>22</v>
      </c>
      <c r="K1270" s="27">
        <f t="shared" si="5"/>
        <v>7.9806635508285123E-2</v>
      </c>
    </row>
    <row r="1271" spans="1:11" x14ac:dyDescent="0.3">
      <c r="A1271" s="13">
        <v>43435</v>
      </c>
      <c r="B1271" s="8" t="s">
        <v>8</v>
      </c>
      <c r="C1271" s="14">
        <f t="shared" si="3"/>
        <v>150720411980092.44</v>
      </c>
      <c r="E1271" s="13">
        <v>43435</v>
      </c>
      <c r="F1271" s="8" t="s">
        <v>21</v>
      </c>
      <c r="G1271" s="14">
        <f t="shared" si="4"/>
        <v>54196999480109.25</v>
      </c>
      <c r="I1271" s="13">
        <v>43435</v>
      </c>
      <c r="J1271" s="8" t="s">
        <v>22</v>
      </c>
      <c r="K1271" s="27">
        <f t="shared" si="5"/>
        <v>8.2201973303313886E-2</v>
      </c>
    </row>
    <row r="1272" spans="1:11" x14ac:dyDescent="0.3">
      <c r="A1272" s="13">
        <v>43466</v>
      </c>
      <c r="B1272" s="8" t="s">
        <v>8</v>
      </c>
      <c r="C1272" s="14">
        <f t="shared" si="3"/>
        <v>158270778995387.56</v>
      </c>
      <c r="E1272" s="13">
        <v>43466</v>
      </c>
      <c r="F1272" s="8" t="s">
        <v>21</v>
      </c>
      <c r="G1272" s="14">
        <f t="shared" si="4"/>
        <v>52573408030902.195</v>
      </c>
      <c r="I1272" s="13">
        <v>43466</v>
      </c>
      <c r="J1272" s="8" t="s">
        <v>22</v>
      </c>
      <c r="K1272" s="27">
        <f t="shared" si="5"/>
        <v>8.0011792400381046E-2</v>
      </c>
    </row>
    <row r="1273" spans="1:11" x14ac:dyDescent="0.3">
      <c r="A1273" s="13">
        <v>43497</v>
      </c>
      <c r="B1273" s="8" t="s">
        <v>8</v>
      </c>
      <c r="C1273" s="14">
        <f t="shared" si="3"/>
        <v>162610186424391.31</v>
      </c>
      <c r="E1273" s="13">
        <v>43497</v>
      </c>
      <c r="F1273" s="8" t="s">
        <v>21</v>
      </c>
      <c r="G1273" s="14">
        <f t="shared" si="4"/>
        <v>55407658218635.125</v>
      </c>
      <c r="I1273" s="13">
        <v>43497</v>
      </c>
      <c r="J1273" s="8" t="s">
        <v>22</v>
      </c>
      <c r="K1273" s="27">
        <f t="shared" si="5"/>
        <v>8.3610780329528012E-2</v>
      </c>
    </row>
    <row r="1274" spans="1:11" x14ac:dyDescent="0.3">
      <c r="A1274" s="13">
        <v>43525</v>
      </c>
      <c r="B1274" s="8" t="s">
        <v>8</v>
      </c>
      <c r="C1274" s="14">
        <f t="shared" ref="C1274:C1337" si="6">+C143+C368+C593+C819+C1049</f>
        <v>161244314539374.06</v>
      </c>
      <c r="E1274" s="13">
        <v>43525</v>
      </c>
      <c r="F1274" s="8" t="s">
        <v>21</v>
      </c>
      <c r="G1274" s="14">
        <f t="shared" ref="G1274:G1337" si="7">+C143+C368+C593</f>
        <v>56015939466666.758</v>
      </c>
      <c r="I1274" s="13">
        <v>43525</v>
      </c>
      <c r="J1274" s="8" t="s">
        <v>22</v>
      </c>
      <c r="K1274" s="27">
        <f t="shared" ref="K1274:K1337" si="8">G1274/C3083</f>
        <v>8.3926130140151822E-2</v>
      </c>
    </row>
    <row r="1275" spans="1:11" x14ac:dyDescent="0.3">
      <c r="A1275" s="13">
        <v>43556</v>
      </c>
      <c r="B1275" s="8" t="s">
        <v>8</v>
      </c>
      <c r="C1275" s="14">
        <f t="shared" si="6"/>
        <v>159136639592346.13</v>
      </c>
      <c r="E1275" s="13">
        <v>43556</v>
      </c>
      <c r="F1275" s="8" t="s">
        <v>21</v>
      </c>
      <c r="G1275" s="14">
        <f t="shared" si="7"/>
        <v>57300409658648.68</v>
      </c>
      <c r="I1275" s="13">
        <v>43556</v>
      </c>
      <c r="J1275" s="8" t="s">
        <v>22</v>
      </c>
      <c r="K1275" s="27">
        <f t="shared" si="8"/>
        <v>8.5444402269797937E-2</v>
      </c>
    </row>
    <row r="1276" spans="1:11" x14ac:dyDescent="0.3">
      <c r="A1276" s="13">
        <v>43586</v>
      </c>
      <c r="B1276" s="8" t="s">
        <v>8</v>
      </c>
      <c r="C1276" s="14">
        <f t="shared" si="6"/>
        <v>184718287806282.91</v>
      </c>
      <c r="E1276" s="13">
        <v>43586</v>
      </c>
      <c r="F1276" s="8" t="s">
        <v>21</v>
      </c>
      <c r="G1276" s="14">
        <f t="shared" si="7"/>
        <v>54879650536615.227</v>
      </c>
      <c r="I1276" s="13">
        <v>43586</v>
      </c>
      <c r="J1276" s="8" t="s">
        <v>22</v>
      </c>
      <c r="K1276" s="27">
        <f t="shared" si="8"/>
        <v>7.9801121519128798E-2</v>
      </c>
    </row>
    <row r="1277" spans="1:11" x14ac:dyDescent="0.3">
      <c r="A1277" s="13">
        <v>43617</v>
      </c>
      <c r="B1277" s="8" t="s">
        <v>8</v>
      </c>
      <c r="C1277" s="14">
        <f t="shared" si="6"/>
        <v>206410540298487.19</v>
      </c>
      <c r="E1277" s="13">
        <v>43617</v>
      </c>
      <c r="F1277" s="8" t="s">
        <v>21</v>
      </c>
      <c r="G1277" s="14">
        <f t="shared" si="7"/>
        <v>57560571882843.25</v>
      </c>
      <c r="I1277" s="13">
        <v>43617</v>
      </c>
      <c r="J1277" s="8" t="s">
        <v>22</v>
      </c>
      <c r="K1277" s="27">
        <f t="shared" si="8"/>
        <v>8.3460142002378793E-2</v>
      </c>
    </row>
    <row r="1278" spans="1:11" x14ac:dyDescent="0.3">
      <c r="A1278" s="13">
        <v>43647</v>
      </c>
      <c r="B1278" s="8" t="s">
        <v>8</v>
      </c>
      <c r="C1278" s="14">
        <f t="shared" si="6"/>
        <v>218450632039062.63</v>
      </c>
      <c r="E1278" s="13">
        <v>43647</v>
      </c>
      <c r="F1278" s="8" t="s">
        <v>21</v>
      </c>
      <c r="G1278" s="14">
        <f t="shared" si="7"/>
        <v>58561242483617.766</v>
      </c>
      <c r="I1278" s="13">
        <v>43647</v>
      </c>
      <c r="J1278" s="8" t="s">
        <v>22</v>
      </c>
      <c r="K1278" s="27">
        <f t="shared" si="8"/>
        <v>8.4789907840933862E-2</v>
      </c>
    </row>
    <row r="1279" spans="1:11" x14ac:dyDescent="0.3">
      <c r="A1279" s="13">
        <v>43678</v>
      </c>
      <c r="B1279" s="8" t="s">
        <v>8</v>
      </c>
      <c r="C1279" s="14">
        <f t="shared" si="6"/>
        <v>230894872814072.09</v>
      </c>
      <c r="E1279" s="13">
        <v>43678</v>
      </c>
      <c r="F1279" s="8" t="s">
        <v>21</v>
      </c>
      <c r="G1279" s="14">
        <f t="shared" si="7"/>
        <v>60442416461900.75</v>
      </c>
      <c r="I1279" s="13">
        <v>43678</v>
      </c>
      <c r="J1279" s="8" t="s">
        <v>22</v>
      </c>
      <c r="K1279" s="27">
        <f t="shared" si="8"/>
        <v>8.6330398307020037E-2</v>
      </c>
    </row>
    <row r="1280" spans="1:11" x14ac:dyDescent="0.3">
      <c r="A1280" s="13">
        <v>43709</v>
      </c>
      <c r="B1280" s="8" t="s">
        <v>8</v>
      </c>
      <c r="C1280" s="14">
        <f t="shared" si="6"/>
        <v>230597687366943.97</v>
      </c>
      <c r="E1280" s="13">
        <v>43709</v>
      </c>
      <c r="F1280" s="8" t="s">
        <v>21</v>
      </c>
      <c r="G1280" s="14">
        <f t="shared" si="7"/>
        <v>61949011975203.461</v>
      </c>
      <c r="I1280" s="13">
        <v>43709</v>
      </c>
      <c r="J1280" s="8" t="s">
        <v>22</v>
      </c>
      <c r="K1280" s="27">
        <f t="shared" si="8"/>
        <v>8.8406570322376032E-2</v>
      </c>
    </row>
    <row r="1281" spans="1:11" x14ac:dyDescent="0.3">
      <c r="A1281" s="13">
        <v>43739</v>
      </c>
      <c r="B1281" s="8" t="s">
        <v>8</v>
      </c>
      <c r="C1281" s="14">
        <f t="shared" si="6"/>
        <v>234349534373881.84</v>
      </c>
      <c r="E1281" s="13">
        <v>43739</v>
      </c>
      <c r="F1281" s="8" t="s">
        <v>21</v>
      </c>
      <c r="G1281" s="14">
        <f t="shared" si="7"/>
        <v>63302595232576.445</v>
      </c>
      <c r="I1281" s="13">
        <v>43739</v>
      </c>
      <c r="J1281" s="8" t="s">
        <v>22</v>
      </c>
      <c r="K1281" s="27">
        <f t="shared" si="8"/>
        <v>8.960994939243723E-2</v>
      </c>
    </row>
    <row r="1282" spans="1:11" x14ac:dyDescent="0.3">
      <c r="A1282" s="13">
        <v>43770</v>
      </c>
      <c r="B1282" s="8" t="s">
        <v>8</v>
      </c>
      <c r="C1282" s="14">
        <f t="shared" si="6"/>
        <v>232800683034519.5</v>
      </c>
      <c r="E1282" s="13">
        <v>43770</v>
      </c>
      <c r="F1282" s="8" t="s">
        <v>21</v>
      </c>
      <c r="G1282" s="14">
        <f t="shared" si="7"/>
        <v>64449764203361.602</v>
      </c>
      <c r="I1282" s="13">
        <v>43770</v>
      </c>
      <c r="J1282" s="8" t="s">
        <v>22</v>
      </c>
      <c r="K1282" s="27">
        <f t="shared" si="8"/>
        <v>8.9519663505150615E-2</v>
      </c>
    </row>
    <row r="1283" spans="1:11" x14ac:dyDescent="0.3">
      <c r="A1283" s="13">
        <v>43800</v>
      </c>
      <c r="B1283" s="8" t="s">
        <v>8</v>
      </c>
      <c r="C1283" s="14">
        <f t="shared" si="6"/>
        <v>235040128039683.31</v>
      </c>
      <c r="D1283" s="28"/>
      <c r="E1283" s="13">
        <v>43800</v>
      </c>
      <c r="F1283" s="8" t="s">
        <v>21</v>
      </c>
      <c r="G1283" s="14">
        <f t="shared" si="7"/>
        <v>66260333352063.563</v>
      </c>
      <c r="I1283" s="13">
        <v>43800</v>
      </c>
      <c r="J1283" s="8" t="s">
        <v>22</v>
      </c>
      <c r="K1283" s="27">
        <f t="shared" si="8"/>
        <v>9.3276775025540465E-2</v>
      </c>
    </row>
    <row r="1284" spans="1:11" x14ac:dyDescent="0.3">
      <c r="A1284" s="13">
        <v>43831</v>
      </c>
      <c r="B1284" s="8" t="s">
        <v>8</v>
      </c>
      <c r="C1284" s="14">
        <f t="shared" si="6"/>
        <v>246349564127442.88</v>
      </c>
      <c r="D1284" s="28"/>
      <c r="E1284" s="13">
        <v>43831</v>
      </c>
      <c r="F1284" s="8" t="s">
        <v>21</v>
      </c>
      <c r="G1284" s="14">
        <f t="shared" si="7"/>
        <v>59331119472061.32</v>
      </c>
      <c r="I1284" s="13">
        <v>43831</v>
      </c>
      <c r="J1284" s="8" t="s">
        <v>22</v>
      </c>
      <c r="K1284" s="27">
        <f t="shared" si="8"/>
        <v>8.3457426650628663E-2</v>
      </c>
    </row>
    <row r="1285" spans="1:11" x14ac:dyDescent="0.3">
      <c r="A1285" s="13">
        <v>43862</v>
      </c>
      <c r="B1285" s="8" t="s">
        <v>8</v>
      </c>
      <c r="C1285" s="14">
        <f t="shared" si="6"/>
        <v>257565523319233.88</v>
      </c>
      <c r="D1285" s="28"/>
      <c r="E1285" s="13">
        <v>43862</v>
      </c>
      <c r="F1285" s="8" t="s">
        <v>21</v>
      </c>
      <c r="G1285" s="14">
        <f t="shared" si="7"/>
        <v>61206325483775.898</v>
      </c>
      <c r="I1285" s="13">
        <v>43862</v>
      </c>
      <c r="J1285" s="8" t="s">
        <v>22</v>
      </c>
      <c r="K1285" s="27">
        <f t="shared" si="8"/>
        <v>8.4022432338415581E-2</v>
      </c>
    </row>
    <row r="1286" spans="1:11" x14ac:dyDescent="0.3">
      <c r="A1286" s="13">
        <v>43891</v>
      </c>
      <c r="B1286" s="8" t="s">
        <v>8</v>
      </c>
      <c r="C1286" s="14">
        <f t="shared" si="6"/>
        <v>273083281549358</v>
      </c>
      <c r="D1286" s="28"/>
      <c r="E1286" s="13">
        <v>43891</v>
      </c>
      <c r="F1286" s="8" t="s">
        <v>21</v>
      </c>
      <c r="G1286" s="14">
        <f t="shared" si="7"/>
        <v>68040585130767.547</v>
      </c>
      <c r="I1286" s="13">
        <v>43891</v>
      </c>
      <c r="J1286" s="8" t="s">
        <v>22</v>
      </c>
      <c r="K1286" s="27">
        <f t="shared" si="8"/>
        <v>8.7267969706652196E-2</v>
      </c>
    </row>
    <row r="1287" spans="1:11" x14ac:dyDescent="0.3">
      <c r="A1287" s="13">
        <v>43922</v>
      </c>
      <c r="B1287" s="8" t="s">
        <v>8</v>
      </c>
      <c r="C1287" s="14">
        <f t="shared" si="6"/>
        <v>280730950654356</v>
      </c>
      <c r="D1287" s="28"/>
      <c r="E1287" s="13">
        <v>43922</v>
      </c>
      <c r="F1287" s="8" t="s">
        <v>21</v>
      </c>
      <c r="G1287" s="14">
        <f t="shared" si="7"/>
        <v>71813889520793.5</v>
      </c>
      <c r="I1287" s="13">
        <v>43922</v>
      </c>
      <c r="J1287" s="8" t="s">
        <v>22</v>
      </c>
      <c r="K1287" s="27">
        <f t="shared" si="8"/>
        <v>9.0313237141576505E-2</v>
      </c>
    </row>
    <row r="1288" spans="1:11" x14ac:dyDescent="0.3">
      <c r="A1288" s="13">
        <v>43952</v>
      </c>
      <c r="B1288" s="8" t="s">
        <v>8</v>
      </c>
      <c r="C1288" s="14">
        <f t="shared" si="6"/>
        <v>289149166740985.63</v>
      </c>
      <c r="D1288" s="28"/>
      <c r="E1288" s="13">
        <v>43952</v>
      </c>
      <c r="F1288" s="8" t="s">
        <v>21</v>
      </c>
      <c r="G1288" s="14">
        <f t="shared" si="7"/>
        <v>75950723513590.078</v>
      </c>
      <c r="I1288" s="13">
        <v>43952</v>
      </c>
      <c r="J1288" s="8" t="s">
        <v>22</v>
      </c>
      <c r="K1288" s="27">
        <f t="shared" si="8"/>
        <v>9.5963870461185527E-2</v>
      </c>
    </row>
    <row r="1289" spans="1:11" x14ac:dyDescent="0.3">
      <c r="A1289" s="13">
        <v>43983</v>
      </c>
      <c r="B1289" s="8" t="s">
        <v>8</v>
      </c>
      <c r="C1289" s="14">
        <f t="shared" si="6"/>
        <v>292653603271972.06</v>
      </c>
      <c r="D1289" s="28"/>
      <c r="E1289" s="13">
        <v>43983</v>
      </c>
      <c r="F1289" s="8" t="s">
        <v>21</v>
      </c>
      <c r="G1289" s="14">
        <f t="shared" si="7"/>
        <v>76935377507984.172</v>
      </c>
      <c r="I1289" s="13">
        <v>43983</v>
      </c>
      <c r="J1289" s="8" t="s">
        <v>22</v>
      </c>
      <c r="K1289" s="27">
        <f t="shared" si="8"/>
        <v>9.6794544870147936E-2</v>
      </c>
    </row>
    <row r="1290" spans="1:11" x14ac:dyDescent="0.3">
      <c r="A1290" s="13">
        <v>44013</v>
      </c>
      <c r="B1290" s="8" t="s">
        <v>8</v>
      </c>
      <c r="C1290" s="14">
        <f t="shared" si="6"/>
        <v>217731615913600.44</v>
      </c>
      <c r="D1290" s="28"/>
      <c r="E1290" s="13">
        <v>44013</v>
      </c>
      <c r="F1290" s="8" t="s">
        <v>21</v>
      </c>
      <c r="G1290" s="14">
        <f t="shared" si="7"/>
        <v>77820379617169.328</v>
      </c>
      <c r="I1290" s="13">
        <v>44013</v>
      </c>
      <c r="J1290" s="8" t="s">
        <v>22</v>
      </c>
      <c r="K1290" s="27">
        <f t="shared" si="8"/>
        <v>9.9327741537901054E-2</v>
      </c>
    </row>
    <row r="1291" spans="1:11" x14ac:dyDescent="0.3">
      <c r="A1291" s="13">
        <v>44044</v>
      </c>
      <c r="B1291" s="8" t="s">
        <v>8</v>
      </c>
      <c r="C1291" s="14">
        <f t="shared" si="6"/>
        <v>230373856062895</v>
      </c>
      <c r="D1291" s="28"/>
      <c r="E1291" s="13">
        <v>44044</v>
      </c>
      <c r="F1291" s="8" t="s">
        <v>21</v>
      </c>
      <c r="G1291" s="14">
        <f t="shared" si="7"/>
        <v>79152915068958.828</v>
      </c>
      <c r="I1291" s="13">
        <v>44044</v>
      </c>
      <c r="J1291" s="8" t="s">
        <v>22</v>
      </c>
      <c r="K1291" s="27">
        <f t="shared" si="8"/>
        <v>0.10191404853749415</v>
      </c>
    </row>
    <row r="1292" spans="1:11" x14ac:dyDescent="0.3">
      <c r="A1292" s="13">
        <v>44075</v>
      </c>
      <c r="B1292" s="8" t="s">
        <v>8</v>
      </c>
      <c r="C1292" s="14">
        <f t="shared" si="6"/>
        <v>250045295329878.06</v>
      </c>
      <c r="D1292" s="28"/>
      <c r="E1292" s="13">
        <v>44075</v>
      </c>
      <c r="F1292" s="8" t="s">
        <v>21</v>
      </c>
      <c r="G1292" s="14">
        <f t="shared" si="7"/>
        <v>79269333957817.906</v>
      </c>
      <c r="I1292" s="13">
        <v>44075</v>
      </c>
      <c r="J1292" s="8" t="s">
        <v>22</v>
      </c>
      <c r="K1292" s="27">
        <f t="shared" si="8"/>
        <v>0.10201745522568444</v>
      </c>
    </row>
    <row r="1293" spans="1:11" x14ac:dyDescent="0.3">
      <c r="A1293" s="13">
        <v>44105</v>
      </c>
      <c r="B1293" s="8" t="s">
        <v>8</v>
      </c>
      <c r="C1293" s="14">
        <f t="shared" si="6"/>
        <v>252769702045015.75</v>
      </c>
      <c r="D1293" s="28"/>
      <c r="E1293" s="13">
        <v>44105</v>
      </c>
      <c r="F1293" s="8" t="s">
        <v>21</v>
      </c>
      <c r="G1293" s="14">
        <f t="shared" si="7"/>
        <v>78055034086466.422</v>
      </c>
      <c r="I1293" s="13">
        <v>44105</v>
      </c>
      <c r="J1293" s="8" t="s">
        <v>22</v>
      </c>
      <c r="K1293" s="27">
        <f t="shared" si="8"/>
        <v>0.10072855473510799</v>
      </c>
    </row>
    <row r="1294" spans="1:11" x14ac:dyDescent="0.3">
      <c r="A1294" s="13">
        <v>44136</v>
      </c>
      <c r="B1294" s="8" t="s">
        <v>8</v>
      </c>
      <c r="C1294" s="14">
        <f t="shared" si="6"/>
        <v>250153355046954.06</v>
      </c>
      <c r="D1294" s="28"/>
      <c r="E1294" s="13">
        <v>44136</v>
      </c>
      <c r="F1294" s="8" t="s">
        <v>21</v>
      </c>
      <c r="G1294" s="14">
        <f t="shared" si="7"/>
        <v>79677136287756.484</v>
      </c>
      <c r="I1294" s="13">
        <v>44136</v>
      </c>
      <c r="J1294" s="8" t="s">
        <v>22</v>
      </c>
      <c r="K1294" s="27">
        <f t="shared" si="8"/>
        <v>0.10297723096528817</v>
      </c>
    </row>
    <row r="1295" spans="1:11" x14ac:dyDescent="0.3">
      <c r="A1295" s="13">
        <v>44166</v>
      </c>
      <c r="B1295" s="8" t="s">
        <v>8</v>
      </c>
      <c r="C1295" s="14">
        <f t="shared" si="6"/>
        <v>249187844056422.63</v>
      </c>
      <c r="D1295" s="28"/>
      <c r="E1295" s="13">
        <v>44166</v>
      </c>
      <c r="F1295" s="8" t="s">
        <v>21</v>
      </c>
      <c r="G1295" s="14">
        <f t="shared" si="7"/>
        <v>83654647958265.859</v>
      </c>
      <c r="I1295" s="13">
        <v>44166</v>
      </c>
      <c r="J1295" s="8" t="s">
        <v>22</v>
      </c>
      <c r="K1295" s="27">
        <f t="shared" si="8"/>
        <v>0.10882276340440443</v>
      </c>
    </row>
    <row r="1296" spans="1:11" x14ac:dyDescent="0.3">
      <c r="A1296" s="13">
        <v>44197</v>
      </c>
      <c r="B1296" s="8" t="s">
        <v>8</v>
      </c>
      <c r="C1296" s="14">
        <f t="shared" si="6"/>
        <v>227707615566842.16</v>
      </c>
      <c r="D1296" s="16"/>
      <c r="E1296" s="13">
        <v>44197</v>
      </c>
      <c r="F1296" s="8" t="s">
        <v>21</v>
      </c>
      <c r="G1296" s="14">
        <f t="shared" si="7"/>
        <v>82342017466472.531</v>
      </c>
      <c r="I1296" s="13">
        <v>44197</v>
      </c>
      <c r="J1296" s="8" t="s">
        <v>22</v>
      </c>
      <c r="K1296" s="27">
        <f t="shared" si="8"/>
        <v>0.10773890997449846</v>
      </c>
    </row>
    <row r="1297" spans="1:11" x14ac:dyDescent="0.3">
      <c r="A1297" s="13">
        <v>44228</v>
      </c>
      <c r="B1297" s="8" t="s">
        <v>8</v>
      </c>
      <c r="C1297" s="14">
        <f t="shared" si="6"/>
        <v>239075807320415.75</v>
      </c>
      <c r="D1297" s="16"/>
      <c r="E1297" s="13">
        <v>44228</v>
      </c>
      <c r="F1297" s="8" t="s">
        <v>21</v>
      </c>
      <c r="G1297" s="14">
        <f t="shared" si="7"/>
        <v>88069443702040.875</v>
      </c>
      <c r="I1297" s="13">
        <v>44228</v>
      </c>
      <c r="J1297" s="8" t="s">
        <v>22</v>
      </c>
      <c r="K1297" s="27">
        <f t="shared" si="8"/>
        <v>0.11492109957330669</v>
      </c>
    </row>
    <row r="1298" spans="1:11" x14ac:dyDescent="0.3">
      <c r="A1298" s="13">
        <v>44256</v>
      </c>
      <c r="B1298" s="8" t="s">
        <v>8</v>
      </c>
      <c r="C1298" s="14">
        <f t="shared" si="6"/>
        <v>240039044655656.28</v>
      </c>
      <c r="D1298" s="16"/>
      <c r="E1298" s="13">
        <v>44256</v>
      </c>
      <c r="F1298" s="8" t="s">
        <v>21</v>
      </c>
      <c r="G1298" s="14">
        <f t="shared" si="7"/>
        <v>90826803084667.609</v>
      </c>
      <c r="I1298" s="13">
        <v>44256</v>
      </c>
      <c r="J1298" s="8" t="s">
        <v>22</v>
      </c>
      <c r="K1298" s="27">
        <f t="shared" si="8"/>
        <v>0.1178074608342278</v>
      </c>
    </row>
    <row r="1299" spans="1:11" x14ac:dyDescent="0.3">
      <c r="A1299" s="13">
        <v>44287</v>
      </c>
      <c r="B1299" s="8" t="s">
        <v>8</v>
      </c>
      <c r="C1299" s="14">
        <f t="shared" si="6"/>
        <v>245307570373085.28</v>
      </c>
      <c r="D1299" s="16"/>
      <c r="E1299" s="13">
        <v>44287</v>
      </c>
      <c r="F1299" s="8" t="s">
        <v>21</v>
      </c>
      <c r="G1299" s="14">
        <f t="shared" si="7"/>
        <v>94026389140911.328</v>
      </c>
      <c r="I1299" s="13">
        <v>44287</v>
      </c>
      <c r="J1299" s="8" t="s">
        <v>22</v>
      </c>
      <c r="K1299" s="27">
        <f t="shared" si="8"/>
        <v>0.11990936406469582</v>
      </c>
    </row>
    <row r="1300" spans="1:11" x14ac:dyDescent="0.3">
      <c r="A1300" s="13">
        <v>44317</v>
      </c>
      <c r="B1300" s="8" t="s">
        <v>8</v>
      </c>
      <c r="C1300" s="14">
        <f t="shared" si="6"/>
        <v>263388722913263.22</v>
      </c>
      <c r="D1300" s="16"/>
      <c r="E1300" s="13">
        <v>44317</v>
      </c>
      <c r="F1300" s="8" t="s">
        <v>21</v>
      </c>
      <c r="G1300" s="14">
        <f t="shared" si="7"/>
        <v>93185963415925.188</v>
      </c>
      <c r="I1300" s="13">
        <v>44317</v>
      </c>
      <c r="J1300" s="8" t="s">
        <v>22</v>
      </c>
      <c r="K1300" s="27">
        <f t="shared" si="8"/>
        <v>0.11837881875996586</v>
      </c>
    </row>
    <row r="1301" spans="1:11" x14ac:dyDescent="0.3">
      <c r="A1301" s="13">
        <v>44348</v>
      </c>
      <c r="B1301" s="8" t="s">
        <v>8</v>
      </c>
      <c r="C1301" s="14">
        <f t="shared" si="6"/>
        <v>273848722222100.41</v>
      </c>
      <c r="D1301" s="16"/>
      <c r="E1301" s="13">
        <v>44348</v>
      </c>
      <c r="F1301" s="8" t="s">
        <v>21</v>
      </c>
      <c r="G1301" s="14">
        <f t="shared" si="7"/>
        <v>95199030692706.625</v>
      </c>
      <c r="I1301" s="13">
        <v>44348</v>
      </c>
      <c r="J1301" s="8" t="s">
        <v>22</v>
      </c>
      <c r="K1301" s="27">
        <f t="shared" si="8"/>
        <v>0.11971682385641884</v>
      </c>
    </row>
    <row r="1302" spans="1:11" x14ac:dyDescent="0.3">
      <c r="A1302" s="13">
        <v>44378</v>
      </c>
      <c r="B1302" s="8" t="s">
        <v>8</v>
      </c>
      <c r="C1302" s="14">
        <f t="shared" si="6"/>
        <v>282917674758066</v>
      </c>
      <c r="D1302" s="16"/>
      <c r="E1302" s="13">
        <v>44378</v>
      </c>
      <c r="F1302" s="8" t="s">
        <v>21</v>
      </c>
      <c r="G1302" s="14">
        <f t="shared" si="7"/>
        <v>97014762950307.172</v>
      </c>
      <c r="I1302" s="13">
        <v>44378</v>
      </c>
      <c r="J1302" s="8" t="s">
        <v>22</v>
      </c>
      <c r="K1302" s="27">
        <f t="shared" si="8"/>
        <v>0.12006939966661745</v>
      </c>
    </row>
    <row r="1303" spans="1:11" x14ac:dyDescent="0.3">
      <c r="A1303" s="13">
        <v>44409</v>
      </c>
      <c r="B1303" s="8" t="s">
        <v>8</v>
      </c>
      <c r="C1303" s="14">
        <f t="shared" si="6"/>
        <v>299268972278406.56</v>
      </c>
      <c r="D1303" s="16"/>
      <c r="E1303" s="13">
        <v>44409</v>
      </c>
      <c r="F1303" s="8" t="s">
        <v>21</v>
      </c>
      <c r="G1303" s="14">
        <f t="shared" si="7"/>
        <v>101765698754369.41</v>
      </c>
      <c r="I1303" s="13">
        <v>44409</v>
      </c>
      <c r="J1303" s="8" t="s">
        <v>22</v>
      </c>
      <c r="K1303" s="27">
        <f t="shared" si="8"/>
        <v>0.12553650430230762</v>
      </c>
    </row>
    <row r="1304" spans="1:11" x14ac:dyDescent="0.3">
      <c r="A1304" s="13">
        <v>44440</v>
      </c>
      <c r="B1304" s="8" t="s">
        <v>8</v>
      </c>
      <c r="C1304" s="14">
        <f t="shared" si="6"/>
        <v>322769326186093.19</v>
      </c>
      <c r="D1304" s="16"/>
      <c r="E1304" s="13">
        <v>44440</v>
      </c>
      <c r="F1304" s="8" t="s">
        <v>21</v>
      </c>
      <c r="G1304" s="14">
        <f t="shared" si="7"/>
        <v>110394149122573.8</v>
      </c>
      <c r="I1304" s="13">
        <v>44440</v>
      </c>
      <c r="J1304" s="8" t="s">
        <v>22</v>
      </c>
      <c r="K1304" s="27">
        <f t="shared" si="8"/>
        <v>0.135081113801202</v>
      </c>
    </row>
    <row r="1305" spans="1:11" x14ac:dyDescent="0.3">
      <c r="A1305" s="13">
        <v>44470</v>
      </c>
      <c r="B1305" s="8" t="s">
        <v>8</v>
      </c>
      <c r="C1305" s="14">
        <f t="shared" si="6"/>
        <v>337263611161949.38</v>
      </c>
      <c r="D1305" s="16"/>
      <c r="E1305" s="13">
        <v>44470</v>
      </c>
      <c r="F1305" s="8" t="s">
        <v>21</v>
      </c>
      <c r="G1305" s="14">
        <f t="shared" si="7"/>
        <v>107861177490267.89</v>
      </c>
      <c r="I1305" s="13">
        <v>44470</v>
      </c>
      <c r="J1305" s="8" t="s">
        <v>22</v>
      </c>
      <c r="K1305" s="27">
        <f t="shared" si="8"/>
        <v>0.13054536949752679</v>
      </c>
    </row>
    <row r="1306" spans="1:11" x14ac:dyDescent="0.3">
      <c r="A1306" s="13">
        <v>44501</v>
      </c>
      <c r="B1306" s="8" t="s">
        <v>8</v>
      </c>
      <c r="C1306" s="14">
        <f t="shared" si="6"/>
        <v>361233093292786.63</v>
      </c>
      <c r="D1306" s="16"/>
      <c r="E1306" s="13">
        <v>44501</v>
      </c>
      <c r="F1306" s="8" t="s">
        <v>21</v>
      </c>
      <c r="G1306" s="14">
        <f t="shared" si="7"/>
        <v>116240574117799.33</v>
      </c>
      <c r="I1306" s="13">
        <v>44501</v>
      </c>
      <c r="J1306" s="8" t="s">
        <v>22</v>
      </c>
      <c r="K1306" s="27">
        <f t="shared" si="8"/>
        <v>0.13613209909812066</v>
      </c>
    </row>
    <row r="1307" spans="1:11" x14ac:dyDescent="0.3">
      <c r="A1307" s="13">
        <v>44531</v>
      </c>
      <c r="B1307" s="8" t="s">
        <v>8</v>
      </c>
      <c r="C1307" s="14">
        <f t="shared" si="6"/>
        <v>376724961900496.31</v>
      </c>
      <c r="D1307" s="16"/>
      <c r="E1307" s="13">
        <v>44531</v>
      </c>
      <c r="F1307" s="8" t="s">
        <v>21</v>
      </c>
      <c r="G1307" s="14">
        <f t="shared" si="7"/>
        <v>121594185043753.69</v>
      </c>
      <c r="I1307" s="13">
        <v>44531</v>
      </c>
      <c r="J1307" s="8" t="s">
        <v>22</v>
      </c>
      <c r="K1307" s="27">
        <f t="shared" si="8"/>
        <v>0.14122083593249335</v>
      </c>
    </row>
    <row r="1308" spans="1:11" x14ac:dyDescent="0.3">
      <c r="A1308" s="13">
        <v>44562</v>
      </c>
      <c r="B1308" s="8" t="s">
        <v>8</v>
      </c>
      <c r="C1308" s="14">
        <f t="shared" si="6"/>
        <v>400348499973403.81</v>
      </c>
      <c r="D1308" s="16"/>
      <c r="E1308" s="13">
        <v>44562</v>
      </c>
      <c r="F1308" s="8" t="s">
        <v>21</v>
      </c>
      <c r="G1308" s="14">
        <f t="shared" si="7"/>
        <v>124610088719114.91</v>
      </c>
      <c r="I1308" s="13">
        <v>44562</v>
      </c>
      <c r="J1308" s="8" t="s">
        <v>22</v>
      </c>
      <c r="K1308" s="27">
        <f t="shared" si="8"/>
        <v>0.14613946264708697</v>
      </c>
    </row>
    <row r="1309" spans="1:11" x14ac:dyDescent="0.3">
      <c r="A1309" s="13">
        <v>44593</v>
      </c>
      <c r="B1309" s="8" t="s">
        <v>8</v>
      </c>
      <c r="C1309" s="14">
        <f t="shared" si="6"/>
        <v>437024416355714.44</v>
      </c>
      <c r="D1309" s="16"/>
      <c r="E1309" s="13">
        <v>44593</v>
      </c>
      <c r="F1309" s="8" t="s">
        <v>21</v>
      </c>
      <c r="G1309" s="14">
        <f t="shared" si="7"/>
        <v>131288096029127.44</v>
      </c>
      <c r="I1309" s="13">
        <v>44593</v>
      </c>
      <c r="J1309" s="8" t="s">
        <v>22</v>
      </c>
      <c r="K1309" s="27">
        <f t="shared" si="8"/>
        <v>0.15169007338961774</v>
      </c>
    </row>
    <row r="1310" spans="1:11" x14ac:dyDescent="0.3">
      <c r="A1310" s="13">
        <v>44621</v>
      </c>
      <c r="B1310" s="8" t="s">
        <v>8</v>
      </c>
      <c r="C1310" s="14">
        <f t="shared" si="6"/>
        <v>412113318977231.13</v>
      </c>
      <c r="D1310" s="16"/>
      <c r="E1310" s="13">
        <v>44621</v>
      </c>
      <c r="F1310" s="8" t="s">
        <v>21</v>
      </c>
      <c r="G1310" s="14">
        <f t="shared" si="7"/>
        <v>135828800242595.22</v>
      </c>
      <c r="I1310" s="13">
        <v>44621</v>
      </c>
      <c r="J1310" s="8" t="s">
        <v>22</v>
      </c>
      <c r="K1310" s="27">
        <f t="shared" si="8"/>
        <v>0.15631258139039486</v>
      </c>
    </row>
    <row r="1311" spans="1:11" x14ac:dyDescent="0.3">
      <c r="A1311" s="13">
        <v>44652</v>
      </c>
      <c r="B1311" s="8" t="s">
        <v>8</v>
      </c>
      <c r="C1311" s="14">
        <f t="shared" si="6"/>
        <v>411218606271195.44</v>
      </c>
      <c r="D1311" s="16"/>
      <c r="E1311" s="13">
        <v>44652</v>
      </c>
      <c r="F1311" s="8" t="s">
        <v>21</v>
      </c>
      <c r="G1311" s="14">
        <f t="shared" si="7"/>
        <v>139948544601653.09</v>
      </c>
      <c r="I1311" s="13">
        <v>44652</v>
      </c>
      <c r="J1311" s="8" t="s">
        <v>22</v>
      </c>
      <c r="K1311" s="27">
        <f t="shared" si="8"/>
        <v>0.15769413791647349</v>
      </c>
    </row>
    <row r="1312" spans="1:11" x14ac:dyDescent="0.3">
      <c r="A1312" s="13">
        <v>44682</v>
      </c>
      <c r="B1312" s="8" t="s">
        <v>8</v>
      </c>
      <c r="C1312" s="14">
        <f t="shared" si="6"/>
        <v>400642853592871.31</v>
      </c>
      <c r="D1312" s="16"/>
      <c r="E1312" s="13">
        <v>44682</v>
      </c>
      <c r="F1312" s="8" t="s">
        <v>21</v>
      </c>
      <c r="G1312" s="14">
        <f t="shared" si="7"/>
        <v>140207998499207.91</v>
      </c>
      <c r="I1312" s="13">
        <v>44682</v>
      </c>
      <c r="J1312" s="8" t="s">
        <v>22</v>
      </c>
      <c r="K1312" s="27">
        <f t="shared" si="8"/>
        <v>0.15722930023566709</v>
      </c>
    </row>
    <row r="1313" spans="1:11" x14ac:dyDescent="0.3">
      <c r="A1313" s="13">
        <v>44713</v>
      </c>
      <c r="B1313" s="8" t="s">
        <v>8</v>
      </c>
      <c r="C1313" s="14">
        <f t="shared" si="6"/>
        <v>384484097507473.88</v>
      </c>
      <c r="D1313" s="16"/>
      <c r="E1313" s="13">
        <v>44713</v>
      </c>
      <c r="F1313" s="8" t="s">
        <v>21</v>
      </c>
      <c r="G1313" s="14">
        <f t="shared" si="7"/>
        <v>143592868020834.81</v>
      </c>
      <c r="I1313" s="13">
        <v>44713</v>
      </c>
      <c r="J1313" s="8" t="s">
        <v>22</v>
      </c>
      <c r="K1313" s="27">
        <f t="shared" si="8"/>
        <v>0.15697612173445993</v>
      </c>
    </row>
    <row r="1314" spans="1:11" x14ac:dyDescent="0.3">
      <c r="A1314" s="13">
        <v>44743</v>
      </c>
      <c r="B1314" s="8" t="s">
        <v>8</v>
      </c>
      <c r="C1314" s="14">
        <f t="shared" si="6"/>
        <v>382236501527624.69</v>
      </c>
      <c r="D1314" s="16"/>
      <c r="E1314" s="13">
        <v>44743</v>
      </c>
      <c r="F1314" s="8" t="s">
        <v>21</v>
      </c>
      <c r="G1314" s="14">
        <f t="shared" si="7"/>
        <v>144914958727447.84</v>
      </c>
      <c r="I1314" s="13">
        <v>44743</v>
      </c>
      <c r="J1314" s="8" t="s">
        <v>22</v>
      </c>
      <c r="K1314" s="27">
        <f t="shared" si="8"/>
        <v>0.15654626824943035</v>
      </c>
    </row>
    <row r="1315" spans="1:11" x14ac:dyDescent="0.3">
      <c r="A1315" s="13">
        <v>44774</v>
      </c>
      <c r="B1315" s="8" t="s">
        <v>8</v>
      </c>
      <c r="C1315" s="14">
        <f t="shared" si="6"/>
        <v>381859759101146.63</v>
      </c>
      <c r="D1315" s="16"/>
      <c r="E1315" s="13">
        <v>44774</v>
      </c>
      <c r="F1315" s="8" t="s">
        <v>21</v>
      </c>
      <c r="G1315" s="14">
        <f t="shared" si="7"/>
        <v>146526664451258.97</v>
      </c>
      <c r="I1315" s="13">
        <v>44774</v>
      </c>
      <c r="J1315" s="8" t="s">
        <v>22</v>
      </c>
      <c r="K1315" s="27">
        <f t="shared" si="8"/>
        <v>0.15632555121400671</v>
      </c>
    </row>
    <row r="1316" spans="1:11" x14ac:dyDescent="0.3">
      <c r="A1316" s="13">
        <v>44805</v>
      </c>
      <c r="B1316" s="8" t="s">
        <v>8</v>
      </c>
      <c r="C1316" s="14">
        <f t="shared" si="6"/>
        <v>384957416897025.88</v>
      </c>
      <c r="D1316" s="16"/>
      <c r="E1316" s="13">
        <v>44805</v>
      </c>
      <c r="F1316" s="8" t="s">
        <v>21</v>
      </c>
      <c r="G1316" s="14">
        <f t="shared" si="7"/>
        <v>153632095490252.88</v>
      </c>
      <c r="I1316" s="13">
        <v>44805</v>
      </c>
      <c r="J1316" s="8" t="s">
        <v>22</v>
      </c>
      <c r="K1316" s="27">
        <f t="shared" si="8"/>
        <v>0.16285027257785858</v>
      </c>
    </row>
    <row r="1317" spans="1:11" x14ac:dyDescent="0.3">
      <c r="A1317" s="13">
        <v>44835</v>
      </c>
      <c r="B1317" s="8" t="s">
        <v>8</v>
      </c>
      <c r="C1317" s="14">
        <f t="shared" si="6"/>
        <v>382712013171454.25</v>
      </c>
      <c r="D1317" s="16"/>
      <c r="E1317" s="13">
        <v>44835</v>
      </c>
      <c r="F1317" s="8" t="s">
        <v>21</v>
      </c>
      <c r="G1317" s="14">
        <f t="shared" si="7"/>
        <v>156110627947323.25</v>
      </c>
      <c r="I1317" s="13">
        <v>44835</v>
      </c>
      <c r="J1317" s="8" t="s">
        <v>22</v>
      </c>
      <c r="K1317" s="27">
        <f t="shared" si="8"/>
        <v>0.16132740854103156</v>
      </c>
    </row>
    <row r="1318" spans="1:11" x14ac:dyDescent="0.3">
      <c r="A1318" s="13">
        <v>44866</v>
      </c>
      <c r="B1318" s="8" t="s">
        <v>8</v>
      </c>
      <c r="C1318" s="14">
        <f t="shared" si="6"/>
        <v>384952072416696.94</v>
      </c>
      <c r="D1318" s="16"/>
      <c r="E1318" s="13">
        <v>44866</v>
      </c>
      <c r="F1318" s="8" t="s">
        <v>21</v>
      </c>
      <c r="G1318" s="14">
        <f t="shared" si="7"/>
        <v>160841243915583.25</v>
      </c>
      <c r="I1318" s="13">
        <v>44866</v>
      </c>
      <c r="J1318" s="8" t="s">
        <v>22</v>
      </c>
      <c r="K1318" s="27">
        <f t="shared" si="8"/>
        <v>0.17422248432929438</v>
      </c>
    </row>
    <row r="1319" spans="1:11" x14ac:dyDescent="0.3">
      <c r="A1319" s="13">
        <v>44896</v>
      </c>
      <c r="B1319" s="8" t="s">
        <v>8</v>
      </c>
      <c r="C1319" s="14">
        <f t="shared" si="6"/>
        <v>378085232073559.31</v>
      </c>
      <c r="D1319" s="16"/>
      <c r="E1319" s="13">
        <v>44896</v>
      </c>
      <c r="F1319" s="8" t="s">
        <v>21</v>
      </c>
      <c r="G1319" s="14">
        <f t="shared" si="7"/>
        <v>165890096291270.78</v>
      </c>
      <c r="I1319" s="13">
        <v>44896</v>
      </c>
      <c r="J1319" s="8" t="s">
        <v>22</v>
      </c>
      <c r="K1319" s="27">
        <f t="shared" si="8"/>
        <v>0.17951121872598677</v>
      </c>
    </row>
    <row r="1320" spans="1:11" x14ac:dyDescent="0.3">
      <c r="A1320" s="13">
        <v>44927</v>
      </c>
      <c r="B1320" s="8" t="s">
        <v>8</v>
      </c>
      <c r="C1320" s="14">
        <f t="shared" si="6"/>
        <v>367974960293289.69</v>
      </c>
      <c r="D1320" s="16"/>
      <c r="E1320" s="13">
        <v>44927</v>
      </c>
      <c r="F1320" s="8" t="s">
        <v>21</v>
      </c>
      <c r="G1320" s="14">
        <f t="shared" si="7"/>
        <v>149946395815150.69</v>
      </c>
      <c r="I1320" s="13">
        <v>44927</v>
      </c>
      <c r="J1320" s="8" t="s">
        <v>22</v>
      </c>
      <c r="K1320" s="27">
        <f t="shared" si="8"/>
        <v>0.16172680021589975</v>
      </c>
    </row>
    <row r="1321" spans="1:11" x14ac:dyDescent="0.3">
      <c r="A1321" s="13">
        <v>44958</v>
      </c>
      <c r="B1321" s="8" t="s">
        <v>8</v>
      </c>
      <c r="C1321" s="14">
        <f t="shared" si="6"/>
        <v>360472666260983.56</v>
      </c>
      <c r="D1321" s="16"/>
      <c r="E1321" s="13">
        <v>44958</v>
      </c>
      <c r="F1321" s="8" t="s">
        <v>21</v>
      </c>
      <c r="G1321" s="14">
        <f t="shared" si="7"/>
        <v>150805423602969.03</v>
      </c>
      <c r="I1321" s="13">
        <v>44958</v>
      </c>
      <c r="J1321" s="8" t="s">
        <v>22</v>
      </c>
      <c r="K1321" s="27">
        <f t="shared" si="8"/>
        <v>0.16028241108181498</v>
      </c>
    </row>
    <row r="1322" spans="1:11" x14ac:dyDescent="0.3">
      <c r="A1322" s="13">
        <v>44986</v>
      </c>
      <c r="B1322" s="8" t="s">
        <v>8</v>
      </c>
      <c r="C1322" s="14">
        <f t="shared" si="6"/>
        <v>366397541798363.75</v>
      </c>
      <c r="D1322" s="16"/>
      <c r="E1322" s="13">
        <v>44986</v>
      </c>
      <c r="F1322" s="8" t="s">
        <v>21</v>
      </c>
      <c r="G1322" s="14">
        <f t="shared" si="7"/>
        <v>153212057487305.25</v>
      </c>
      <c r="I1322" s="13">
        <v>44986</v>
      </c>
      <c r="J1322" s="8" t="s">
        <v>22</v>
      </c>
      <c r="K1322" s="27">
        <f t="shared" si="8"/>
        <v>0.1648155191228827</v>
      </c>
    </row>
    <row r="1323" spans="1:11" x14ac:dyDescent="0.3">
      <c r="A1323" s="13">
        <v>45017</v>
      </c>
      <c r="B1323" s="8" t="s">
        <v>8</v>
      </c>
      <c r="C1323" s="14">
        <f t="shared" si="6"/>
        <v>378875683852663.75</v>
      </c>
      <c r="D1323" s="16"/>
      <c r="E1323" s="13">
        <v>45017</v>
      </c>
      <c r="F1323" s="8" t="s">
        <v>21</v>
      </c>
      <c r="G1323" s="14">
        <f t="shared" si="7"/>
        <v>157954470116521.78</v>
      </c>
      <c r="I1323" s="13">
        <v>45017</v>
      </c>
      <c r="J1323" s="8" t="s">
        <v>22</v>
      </c>
      <c r="K1323" s="27">
        <f t="shared" si="8"/>
        <v>0.16899952561989304</v>
      </c>
    </row>
    <row r="1324" spans="1:11" x14ac:dyDescent="0.3">
      <c r="A1324" s="13">
        <v>45047</v>
      </c>
      <c r="B1324" s="8" t="s">
        <v>8</v>
      </c>
      <c r="C1324" s="14">
        <f t="shared" si="6"/>
        <v>378471822316696.94</v>
      </c>
      <c r="D1324" s="16"/>
      <c r="E1324" s="13">
        <v>45047</v>
      </c>
      <c r="F1324" s="8" t="s">
        <v>21</v>
      </c>
      <c r="G1324" s="14">
        <f t="shared" si="7"/>
        <v>144821620068375.13</v>
      </c>
      <c r="I1324" s="13">
        <v>45047</v>
      </c>
      <c r="J1324" s="8" t="s">
        <v>22</v>
      </c>
      <c r="K1324" s="27">
        <f t="shared" si="8"/>
        <v>0.15487569505338994</v>
      </c>
    </row>
    <row r="1325" spans="1:11" x14ac:dyDescent="0.3">
      <c r="A1325" s="13">
        <v>45078</v>
      </c>
      <c r="B1325" s="8" t="s">
        <v>8</v>
      </c>
      <c r="C1325" s="14">
        <f t="shared" si="6"/>
        <v>388622963029454.25</v>
      </c>
      <c r="D1325" s="16"/>
      <c r="E1325" s="13">
        <v>45078</v>
      </c>
      <c r="F1325" s="8" t="s">
        <v>21</v>
      </c>
      <c r="G1325" s="14">
        <f t="shared" si="7"/>
        <v>148748496358866.44</v>
      </c>
      <c r="I1325" s="13">
        <v>45078</v>
      </c>
      <c r="J1325" s="8" t="s">
        <v>22</v>
      </c>
      <c r="K1325" s="27">
        <f t="shared" si="8"/>
        <v>0.15785827091176774</v>
      </c>
    </row>
    <row r="1326" spans="1:11" x14ac:dyDescent="0.3">
      <c r="A1326" s="13">
        <v>45108</v>
      </c>
      <c r="B1326" s="8" t="s">
        <v>8</v>
      </c>
      <c r="C1326" s="14">
        <f t="shared" si="6"/>
        <v>380404814217249.19</v>
      </c>
      <c r="D1326" s="16"/>
      <c r="E1326" s="13">
        <v>45108</v>
      </c>
      <c r="F1326" s="8" t="s">
        <v>21</v>
      </c>
      <c r="G1326" s="14">
        <f t="shared" si="7"/>
        <v>147601893408097.06</v>
      </c>
      <c r="I1326" s="13">
        <v>45108</v>
      </c>
      <c r="J1326" s="8" t="s">
        <v>22</v>
      </c>
      <c r="K1326" s="27">
        <f t="shared" si="8"/>
        <v>0.15596453504110955</v>
      </c>
    </row>
    <row r="1327" spans="1:11" x14ac:dyDescent="0.3">
      <c r="A1327" s="13">
        <v>45139</v>
      </c>
      <c r="B1327" s="8" t="s">
        <v>8</v>
      </c>
      <c r="C1327" s="14">
        <f t="shared" si="6"/>
        <v>391096388118594.13</v>
      </c>
      <c r="D1327" s="16"/>
      <c r="E1327" s="13">
        <v>45139</v>
      </c>
      <c r="F1327" s="8" t="s">
        <v>21</v>
      </c>
      <c r="G1327" s="14">
        <f t="shared" si="7"/>
        <v>150248988047440.25</v>
      </c>
      <c r="I1327" s="13">
        <v>45139</v>
      </c>
      <c r="J1327" s="8" t="s">
        <v>22</v>
      </c>
      <c r="K1327" s="27">
        <f t="shared" si="8"/>
        <v>0.15850254663578334</v>
      </c>
    </row>
    <row r="1328" spans="1:11" x14ac:dyDescent="0.3">
      <c r="A1328" s="13">
        <v>45170</v>
      </c>
      <c r="B1328" s="8" t="s">
        <v>8</v>
      </c>
      <c r="C1328" s="14">
        <f t="shared" si="6"/>
        <v>381552365689504.13</v>
      </c>
      <c r="D1328" s="16"/>
      <c r="E1328" s="13">
        <v>45170</v>
      </c>
      <c r="F1328" s="8" t="s">
        <v>21</v>
      </c>
      <c r="G1328" s="14">
        <f t="shared" si="7"/>
        <v>142507413997223.94</v>
      </c>
      <c r="I1328" s="13">
        <v>45170</v>
      </c>
      <c r="J1328" s="8" t="s">
        <v>22</v>
      </c>
      <c r="K1328" s="27">
        <f t="shared" si="8"/>
        <v>0.15089244090475099</v>
      </c>
    </row>
    <row r="1329" spans="1:11" x14ac:dyDescent="0.3">
      <c r="A1329" s="13">
        <v>45200</v>
      </c>
      <c r="B1329" s="8" t="s">
        <v>8</v>
      </c>
      <c r="C1329" s="14">
        <f t="shared" si="6"/>
        <v>384491038148215.06</v>
      </c>
      <c r="D1329" s="16"/>
      <c r="E1329" s="13">
        <v>45200</v>
      </c>
      <c r="F1329" s="8" t="s">
        <v>21</v>
      </c>
      <c r="G1329" s="14">
        <f t="shared" si="7"/>
        <v>141890566709908.5</v>
      </c>
      <c r="I1329" s="13">
        <v>45200</v>
      </c>
      <c r="J1329" s="8" t="s">
        <v>22</v>
      </c>
      <c r="K1329" s="27">
        <f t="shared" si="8"/>
        <v>0.14940084048301047</v>
      </c>
    </row>
    <row r="1330" spans="1:11" x14ac:dyDescent="0.3">
      <c r="A1330" s="13">
        <v>45231</v>
      </c>
      <c r="B1330" s="8" t="s">
        <v>8</v>
      </c>
      <c r="C1330" s="14">
        <f t="shared" si="6"/>
        <v>388615867677825</v>
      </c>
      <c r="D1330" s="16"/>
      <c r="E1330" s="13">
        <v>45231</v>
      </c>
      <c r="F1330" s="8" t="s">
        <v>21</v>
      </c>
      <c r="G1330" s="14">
        <f t="shared" si="7"/>
        <v>140456022145391.55</v>
      </c>
      <c r="I1330" s="13">
        <v>45231</v>
      </c>
      <c r="J1330" s="8" t="s">
        <v>22</v>
      </c>
      <c r="K1330" s="27">
        <f t="shared" si="8"/>
        <v>0.14654793856619042</v>
      </c>
    </row>
    <row r="1331" spans="1:11" x14ac:dyDescent="0.3">
      <c r="A1331" s="13">
        <v>45261</v>
      </c>
      <c r="B1331" s="8" t="s">
        <v>8</v>
      </c>
      <c r="C1331" s="14">
        <f t="shared" si="6"/>
        <v>391298218506115.19</v>
      </c>
      <c r="D1331" s="16"/>
      <c r="E1331" s="13">
        <v>45261</v>
      </c>
      <c r="F1331" s="8" t="s">
        <v>21</v>
      </c>
      <c r="G1331" s="14">
        <f t="shared" si="7"/>
        <v>145793167987478.09</v>
      </c>
      <c r="I1331" s="13">
        <v>45261</v>
      </c>
      <c r="J1331" s="8" t="s">
        <v>22</v>
      </c>
      <c r="K1331" s="27">
        <f t="shared" si="8"/>
        <v>0.15189996702214192</v>
      </c>
    </row>
    <row r="1332" spans="1:11" x14ac:dyDescent="0.3">
      <c r="A1332" s="13">
        <v>45292</v>
      </c>
      <c r="B1332" s="8" t="s">
        <v>8</v>
      </c>
      <c r="C1332" s="14">
        <f t="shared" si="6"/>
        <v>414937819750401</v>
      </c>
      <c r="D1332" s="16"/>
      <c r="E1332" s="13">
        <v>45292</v>
      </c>
      <c r="F1332" s="8" t="s">
        <v>21</v>
      </c>
      <c r="G1332" s="14">
        <f t="shared" si="7"/>
        <v>139392468798393.27</v>
      </c>
      <c r="I1332" s="13">
        <v>45292</v>
      </c>
      <c r="J1332" s="8" t="s">
        <v>22</v>
      </c>
      <c r="K1332" s="27">
        <f t="shared" si="8"/>
        <v>0.14698381732015603</v>
      </c>
    </row>
    <row r="1333" spans="1:11" x14ac:dyDescent="0.3">
      <c r="A1333" s="13">
        <v>45323</v>
      </c>
      <c r="B1333" s="8" t="s">
        <v>8</v>
      </c>
      <c r="C1333" s="14">
        <f t="shared" si="6"/>
        <v>423620835821066.44</v>
      </c>
      <c r="D1333" s="16"/>
      <c r="E1333" s="13">
        <v>45323</v>
      </c>
      <c r="F1333" s="8" t="s">
        <v>21</v>
      </c>
      <c r="G1333" s="14">
        <f t="shared" si="7"/>
        <v>144266334461605.44</v>
      </c>
      <c r="I1333" s="13">
        <v>45323</v>
      </c>
      <c r="J1333" s="8" t="s">
        <v>22</v>
      </c>
      <c r="K1333" s="27">
        <f t="shared" si="8"/>
        <v>0.15124464068179377</v>
      </c>
    </row>
    <row r="1334" spans="1:11" x14ac:dyDescent="0.3">
      <c r="A1334" s="13">
        <v>45352</v>
      </c>
      <c r="B1334" s="8" t="s">
        <v>8</v>
      </c>
      <c r="C1334" s="14">
        <f t="shared" si="6"/>
        <v>420351407902041.69</v>
      </c>
      <c r="D1334" s="16"/>
      <c r="E1334" s="13">
        <v>45352</v>
      </c>
      <c r="F1334" s="8" t="s">
        <v>21</v>
      </c>
      <c r="G1334" s="14">
        <f t="shared" si="7"/>
        <v>144740918253122.44</v>
      </c>
      <c r="I1334" s="13">
        <v>45352</v>
      </c>
      <c r="J1334" s="8" t="s">
        <v>22</v>
      </c>
      <c r="K1334" s="27">
        <f t="shared" si="8"/>
        <v>0.15224870799257903</v>
      </c>
    </row>
    <row r="1335" spans="1:11" x14ac:dyDescent="0.3">
      <c r="A1335" s="13">
        <v>45383</v>
      </c>
      <c r="B1335" s="8" t="s">
        <v>8</v>
      </c>
      <c r="C1335" s="14">
        <f t="shared" si="6"/>
        <v>425071840678059.31</v>
      </c>
      <c r="D1335" s="16"/>
      <c r="E1335" s="13">
        <v>45383</v>
      </c>
      <c r="F1335" s="8" t="s">
        <v>21</v>
      </c>
      <c r="G1335" s="14">
        <f t="shared" si="7"/>
        <v>142353531849877.03</v>
      </c>
      <c r="I1335" s="13">
        <v>45383</v>
      </c>
      <c r="J1335" s="8" t="s">
        <v>22</v>
      </c>
      <c r="K1335" s="27">
        <f t="shared" si="8"/>
        <v>0.14933675599676771</v>
      </c>
    </row>
    <row r="1336" spans="1:11" x14ac:dyDescent="0.3">
      <c r="A1336" s="13">
        <v>45413</v>
      </c>
      <c r="B1336" s="8" t="s">
        <v>8</v>
      </c>
      <c r="C1336" s="14">
        <f t="shared" si="6"/>
        <v>428609059339317.88</v>
      </c>
      <c r="D1336" s="16"/>
      <c r="E1336" s="13">
        <v>45413</v>
      </c>
      <c r="F1336" s="8" t="s">
        <v>21</v>
      </c>
      <c r="G1336" s="14">
        <f t="shared" si="7"/>
        <v>157774954573805.81</v>
      </c>
      <c r="I1336" s="13">
        <v>45413</v>
      </c>
      <c r="J1336" s="8" t="s">
        <v>22</v>
      </c>
      <c r="K1336" s="27">
        <f t="shared" si="8"/>
        <v>0.16552589609581206</v>
      </c>
    </row>
    <row r="1337" spans="1:11" x14ac:dyDescent="0.3">
      <c r="A1337" s="13">
        <v>45444</v>
      </c>
      <c r="B1337" s="8" t="s">
        <v>8</v>
      </c>
      <c r="C1337" s="14">
        <f t="shared" si="6"/>
        <v>427467261553466.25</v>
      </c>
      <c r="D1337" s="16"/>
      <c r="E1337" s="13">
        <v>45444</v>
      </c>
      <c r="F1337" s="8" t="s">
        <v>21</v>
      </c>
      <c r="G1337" s="14">
        <f t="shared" si="7"/>
        <v>161143026307655.22</v>
      </c>
      <c r="I1337" s="13">
        <v>45444</v>
      </c>
      <c r="J1337" s="8" t="s">
        <v>22</v>
      </c>
      <c r="K1337" s="27">
        <f t="shared" si="8"/>
        <v>0.16516075090376453</v>
      </c>
    </row>
    <row r="1338" spans="1:11" x14ac:dyDescent="0.3">
      <c r="A1338" s="13">
        <v>45474</v>
      </c>
      <c r="B1338" s="8" t="s">
        <v>8</v>
      </c>
      <c r="C1338" s="14">
        <f t="shared" ref="C1338:C1355" si="9">+C207+C432+C657+C883+C1113</f>
        <v>426802793877478.69</v>
      </c>
      <c r="D1338" s="16"/>
      <c r="E1338" s="13">
        <v>45474</v>
      </c>
      <c r="F1338" s="8" t="s">
        <v>21</v>
      </c>
      <c r="G1338" s="14">
        <f t="shared" ref="G1338:G1351" si="10">+C207+C432+C657</f>
        <v>161596045603361.66</v>
      </c>
      <c r="I1338" s="13">
        <v>45474</v>
      </c>
      <c r="J1338" s="8" t="s">
        <v>22</v>
      </c>
      <c r="K1338" s="27">
        <f t="shared" ref="K1338:K1355" si="11">G1338/C3147</f>
        <v>0.16755107767889543</v>
      </c>
    </row>
    <row r="1339" spans="1:11" x14ac:dyDescent="0.3">
      <c r="A1339" s="13">
        <v>45505</v>
      </c>
      <c r="B1339" s="8" t="s">
        <v>8</v>
      </c>
      <c r="C1339" s="14">
        <f t="shared" si="9"/>
        <v>427416490615852.88</v>
      </c>
      <c r="D1339" s="16"/>
      <c r="E1339" s="13">
        <v>45505</v>
      </c>
      <c r="F1339" s="8" t="s">
        <v>21</v>
      </c>
      <c r="G1339" s="14">
        <f t="shared" si="10"/>
        <v>161169390192728.91</v>
      </c>
      <c r="I1339" s="13">
        <v>45505</v>
      </c>
      <c r="J1339" s="8" t="s">
        <v>22</v>
      </c>
      <c r="K1339" s="27">
        <f t="shared" si="11"/>
        <v>0.16586260673358705</v>
      </c>
    </row>
    <row r="1340" spans="1:11" x14ac:dyDescent="0.3">
      <c r="A1340" s="13">
        <v>45536</v>
      </c>
      <c r="B1340" s="8" t="s">
        <v>8</v>
      </c>
      <c r="C1340" s="14">
        <f t="shared" si="9"/>
        <v>423498411092922.19</v>
      </c>
      <c r="D1340" s="16"/>
      <c r="E1340" s="13">
        <v>45536</v>
      </c>
      <c r="F1340" s="8" t="s">
        <v>21</v>
      </c>
      <c r="G1340" s="14">
        <f t="shared" si="10"/>
        <v>159368979669864.03</v>
      </c>
      <c r="I1340" s="13">
        <v>45536</v>
      </c>
      <c r="J1340" s="8" t="s">
        <v>22</v>
      </c>
      <c r="K1340" s="27">
        <f t="shared" si="11"/>
        <v>0.1640875798363555</v>
      </c>
    </row>
    <row r="1341" spans="1:11" x14ac:dyDescent="0.3">
      <c r="A1341" s="13">
        <v>45566</v>
      </c>
      <c r="B1341" s="8" t="s">
        <v>8</v>
      </c>
      <c r="C1341" s="14">
        <f t="shared" si="9"/>
        <v>434055426108715.56</v>
      </c>
      <c r="D1341" s="16"/>
      <c r="E1341" s="13">
        <v>45566</v>
      </c>
      <c r="F1341" s="8" t="s">
        <v>21</v>
      </c>
      <c r="G1341" s="14">
        <f t="shared" si="10"/>
        <v>161618164162017.16</v>
      </c>
      <c r="I1341" s="13">
        <v>45566</v>
      </c>
      <c r="J1341" s="8" t="s">
        <v>22</v>
      </c>
      <c r="K1341" s="27">
        <f t="shared" si="11"/>
        <v>0.1635578074633153</v>
      </c>
    </row>
    <row r="1342" spans="1:11" x14ac:dyDescent="0.3">
      <c r="A1342" s="13">
        <v>45597</v>
      </c>
      <c r="B1342" s="8" t="s">
        <v>8</v>
      </c>
      <c r="C1342" s="14">
        <f t="shared" si="9"/>
        <v>443541622491740.5</v>
      </c>
      <c r="D1342" s="16"/>
      <c r="E1342" s="13">
        <v>45597</v>
      </c>
      <c r="F1342" s="8" t="s">
        <v>21</v>
      </c>
      <c r="G1342" s="14">
        <f t="shared" si="10"/>
        <v>163181433564880.84</v>
      </c>
      <c r="I1342" s="13">
        <v>45597</v>
      </c>
      <c r="J1342" s="8" t="s">
        <v>22</v>
      </c>
      <c r="K1342" s="27">
        <f t="shared" si="11"/>
        <v>0.16338786668885713</v>
      </c>
    </row>
    <row r="1343" spans="1:11" x14ac:dyDescent="0.3">
      <c r="A1343" s="13">
        <v>45627</v>
      </c>
      <c r="B1343" s="8" t="s">
        <v>8</v>
      </c>
      <c r="C1343" s="14">
        <f t="shared" si="9"/>
        <v>457308475580111.31</v>
      </c>
      <c r="D1343" s="16"/>
      <c r="E1343" s="13">
        <v>45627</v>
      </c>
      <c r="F1343" s="8" t="s">
        <v>21</v>
      </c>
      <c r="G1343" s="14">
        <f t="shared" si="10"/>
        <v>168835036580714.22</v>
      </c>
      <c r="I1343" s="13">
        <v>45627</v>
      </c>
      <c r="J1343" s="8" t="s">
        <v>22</v>
      </c>
      <c r="K1343" s="27">
        <f t="shared" si="11"/>
        <v>0.16912838605903935</v>
      </c>
    </row>
    <row r="1344" spans="1:11" x14ac:dyDescent="0.3">
      <c r="A1344" s="13">
        <v>45658</v>
      </c>
      <c r="B1344" s="8" t="s">
        <v>8</v>
      </c>
      <c r="C1344" s="14">
        <f t="shared" si="9"/>
        <v>474299226833904.75</v>
      </c>
      <c r="D1344" s="16"/>
      <c r="E1344" s="13">
        <v>45658</v>
      </c>
      <c r="F1344" s="8" t="s">
        <v>21</v>
      </c>
      <c r="G1344" s="14">
        <f t="shared" si="10"/>
        <v>189532033961836.44</v>
      </c>
      <c r="I1344" s="13">
        <v>45658</v>
      </c>
      <c r="J1344" s="8" t="s">
        <v>22</v>
      </c>
      <c r="K1344" s="27">
        <f t="shared" si="11"/>
        <v>0.19163266245439595</v>
      </c>
    </row>
    <row r="1345" spans="1:11" x14ac:dyDescent="0.3">
      <c r="A1345" s="13">
        <v>45689</v>
      </c>
      <c r="B1345" s="8" t="s">
        <v>8</v>
      </c>
      <c r="C1345" s="14">
        <f t="shared" si="9"/>
        <v>482147022891661.25</v>
      </c>
      <c r="D1345" s="16"/>
      <c r="E1345" s="13">
        <v>45689</v>
      </c>
      <c r="F1345" s="8" t="s">
        <v>21</v>
      </c>
      <c r="G1345" s="14">
        <f t="shared" si="10"/>
        <v>196334277566551.34</v>
      </c>
      <c r="I1345" s="13">
        <v>45689</v>
      </c>
      <c r="J1345" s="8" t="s">
        <v>22</v>
      </c>
      <c r="K1345" s="27">
        <f t="shared" si="11"/>
        <v>0.19678490122328102</v>
      </c>
    </row>
    <row r="1346" spans="1:11" x14ac:dyDescent="0.3">
      <c r="A1346" s="13">
        <v>45717</v>
      </c>
      <c r="B1346" s="8" t="s">
        <v>8</v>
      </c>
      <c r="C1346" s="14">
        <f t="shared" si="9"/>
        <v>485623086422463.13</v>
      </c>
      <c r="D1346" s="16"/>
      <c r="E1346" s="13">
        <v>45717</v>
      </c>
      <c r="F1346" s="8" t="s">
        <v>21</v>
      </c>
      <c r="G1346" s="14">
        <f t="shared" si="10"/>
        <v>195469876370309.31</v>
      </c>
      <c r="I1346" s="13">
        <v>45717</v>
      </c>
      <c r="J1346" s="8" t="s">
        <v>22</v>
      </c>
      <c r="K1346" s="27">
        <f t="shared" si="11"/>
        <v>0.19521761124381534</v>
      </c>
    </row>
    <row r="1347" spans="1:11" x14ac:dyDescent="0.3">
      <c r="A1347" s="13">
        <v>45748</v>
      </c>
      <c r="B1347" s="8" t="s">
        <v>8</v>
      </c>
      <c r="C1347" s="14">
        <f t="shared" si="9"/>
        <v>480612042969781.56</v>
      </c>
      <c r="D1347" s="16"/>
      <c r="E1347" s="13">
        <v>45748</v>
      </c>
      <c r="F1347" s="8" t="s">
        <v>21</v>
      </c>
      <c r="G1347" s="14">
        <f t="shared" si="10"/>
        <v>197812026816828.84</v>
      </c>
      <c r="I1347" s="13">
        <v>45748</v>
      </c>
      <c r="J1347" s="8" t="s">
        <v>22</v>
      </c>
      <c r="K1347" s="27">
        <f t="shared" si="11"/>
        <v>0.19545208083801632</v>
      </c>
    </row>
    <row r="1348" spans="1:11" x14ac:dyDescent="0.3">
      <c r="A1348" s="13">
        <v>45778</v>
      </c>
      <c r="B1348" s="8" t="s">
        <v>8</v>
      </c>
      <c r="C1348" s="14">
        <f t="shared" si="9"/>
        <v>494411131680004.13</v>
      </c>
      <c r="D1348" s="16"/>
      <c r="E1348" s="13">
        <v>45778</v>
      </c>
      <c r="F1348" s="8" t="s">
        <v>21</v>
      </c>
      <c r="G1348" s="14">
        <f t="shared" si="10"/>
        <v>188529742280657.34</v>
      </c>
      <c r="I1348" s="13">
        <v>45778</v>
      </c>
      <c r="J1348" s="8" t="s">
        <v>22</v>
      </c>
      <c r="K1348" s="27">
        <f t="shared" si="11"/>
        <v>0.18917956438698222</v>
      </c>
    </row>
    <row r="1349" spans="1:11" x14ac:dyDescent="0.3">
      <c r="A1349" s="13">
        <v>45809</v>
      </c>
      <c r="B1349" s="8" t="s">
        <v>8</v>
      </c>
      <c r="C1349" s="14">
        <f t="shared" si="9"/>
        <v>497941229722745.88</v>
      </c>
      <c r="D1349" s="16"/>
      <c r="E1349" s="13">
        <v>45809</v>
      </c>
      <c r="F1349" s="8" t="s">
        <v>21</v>
      </c>
      <c r="G1349" s="14">
        <f t="shared" si="10"/>
        <v>192741905603817.31</v>
      </c>
      <c r="I1349" s="13">
        <v>45809</v>
      </c>
      <c r="J1349" s="8" t="s">
        <v>22</v>
      </c>
      <c r="K1349" s="27">
        <f t="shared" si="11"/>
        <v>0.18998590531600656</v>
      </c>
    </row>
    <row r="1350" spans="1:11" x14ac:dyDescent="0.3">
      <c r="A1350" s="13">
        <v>45839</v>
      </c>
      <c r="B1350" s="8" t="s">
        <v>8</v>
      </c>
      <c r="C1350" s="14">
        <f t="shared" si="9"/>
        <v>498509727598488.13</v>
      </c>
      <c r="D1350" s="16"/>
      <c r="E1350" s="13">
        <v>45839</v>
      </c>
      <c r="F1350" s="8" t="s">
        <v>21</v>
      </c>
      <c r="G1350" s="14">
        <f t="shared" si="10"/>
        <v>191562443871527.47</v>
      </c>
      <c r="I1350" s="13">
        <v>45839</v>
      </c>
      <c r="J1350" s="8" t="s">
        <v>22</v>
      </c>
      <c r="K1350" s="27">
        <f t="shared" si="11"/>
        <v>0.18736623123407184</v>
      </c>
    </row>
    <row r="1351" spans="1:11" x14ac:dyDescent="0.3">
      <c r="A1351" s="13">
        <v>45870</v>
      </c>
      <c r="B1351" s="8" t="s">
        <v>8</v>
      </c>
      <c r="C1351" s="14">
        <f t="shared" si="9"/>
        <v>496476245107501</v>
      </c>
      <c r="D1351" s="16"/>
      <c r="E1351" s="13">
        <v>45870</v>
      </c>
      <c r="F1351" s="8" t="s">
        <v>21</v>
      </c>
      <c r="G1351" s="14">
        <f t="shared" si="10"/>
        <v>190598396934632.31</v>
      </c>
      <c r="I1351" s="13">
        <v>45870</v>
      </c>
      <c r="J1351" s="8" t="s">
        <v>22</v>
      </c>
      <c r="K1351" s="27">
        <f t="shared" si="11"/>
        <v>0.1850928356030408</v>
      </c>
    </row>
    <row r="1352" spans="1:11" x14ac:dyDescent="0.3">
      <c r="A1352" s="13">
        <v>45901</v>
      </c>
      <c r="B1352" s="8" t="s">
        <v>8</v>
      </c>
      <c r="C1352" s="14">
        <f t="shared" si="9"/>
        <v>499135643945813.31</v>
      </c>
      <c r="D1352" s="16"/>
      <c r="E1352" s="13">
        <v>45901</v>
      </c>
      <c r="F1352" s="8" t="s">
        <v>21</v>
      </c>
      <c r="G1352" s="14">
        <f>+C235+C450+C671</f>
        <v>195579707088331.84</v>
      </c>
      <c r="I1352" s="13">
        <v>45901</v>
      </c>
      <c r="J1352" s="8" t="s">
        <v>22</v>
      </c>
      <c r="K1352" s="27">
        <f t="shared" si="11"/>
        <v>0.19031544542502335</v>
      </c>
    </row>
    <row r="1353" spans="1:11" x14ac:dyDescent="0.3">
      <c r="A1353" s="13">
        <v>45931</v>
      </c>
      <c r="B1353" s="8" t="s">
        <v>8</v>
      </c>
      <c r="C1353" s="14">
        <f t="shared" si="9"/>
        <v>501885846874105.88</v>
      </c>
      <c r="D1353" s="16"/>
      <c r="E1353" s="13">
        <v>45931</v>
      </c>
      <c r="F1353" s="8" t="s">
        <v>21</v>
      </c>
      <c r="G1353" s="14">
        <f>+C236+C451+C672</f>
        <v>195939545576606.03</v>
      </c>
      <c r="I1353" s="13">
        <v>45931</v>
      </c>
      <c r="J1353" s="8" t="s">
        <v>22</v>
      </c>
      <c r="K1353" s="27">
        <f t="shared" si="11"/>
        <v>0.19010049777078653</v>
      </c>
    </row>
    <row r="1354" spans="1:11" x14ac:dyDescent="0.3">
      <c r="A1354" s="13">
        <v>45962</v>
      </c>
      <c r="B1354" s="8" t="s">
        <v>8</v>
      </c>
      <c r="C1354" s="14">
        <f t="shared" si="9"/>
        <v>519936114225398.94</v>
      </c>
      <c r="D1354" s="16"/>
      <c r="E1354" s="13">
        <v>45962</v>
      </c>
      <c r="F1354" s="8" t="s">
        <v>21</v>
      </c>
      <c r="G1354" s="14">
        <f>+C237+C452+C673</f>
        <v>199173447532386.84</v>
      </c>
      <c r="I1354" s="13">
        <v>45962</v>
      </c>
      <c r="J1354" s="8" t="s">
        <v>22</v>
      </c>
      <c r="K1354" s="27">
        <f t="shared" si="11"/>
        <v>0.18842616166870038</v>
      </c>
    </row>
    <row r="1355" spans="1:11" x14ac:dyDescent="0.3">
      <c r="A1355" s="13">
        <v>45992</v>
      </c>
      <c r="B1355" s="8" t="s">
        <v>8</v>
      </c>
      <c r="C1355" s="14">
        <f t="shared" si="9"/>
        <v>547084632759266.63</v>
      </c>
      <c r="D1355" s="16"/>
      <c r="E1355" s="13">
        <v>45992</v>
      </c>
      <c r="F1355" s="8" t="s">
        <v>21</v>
      </c>
      <c r="G1355" s="14">
        <f>+C238+C453+C674</f>
        <v>204305410802265.09</v>
      </c>
      <c r="I1355" s="13">
        <v>45992</v>
      </c>
      <c r="J1355" s="8" t="s">
        <v>22</v>
      </c>
      <c r="K1355" s="27">
        <f t="shared" si="11"/>
        <v>0.1918170924439267</v>
      </c>
    </row>
    <row r="1356" spans="1:11" x14ac:dyDescent="0.3">
      <c r="A1356" s="13">
        <v>46023</v>
      </c>
      <c r="B1356" s="8" t="s">
        <v>8</v>
      </c>
      <c r="C1356" s="14">
        <f t="shared" ref="C1356:C1358" si="12">+C225+C450+C675+C901+C1131</f>
        <v>575026990866758.25</v>
      </c>
      <c r="D1356" s="16"/>
      <c r="E1356" s="13">
        <v>46023</v>
      </c>
      <c r="F1356" s="8" t="s">
        <v>21</v>
      </c>
      <c r="G1356" s="14">
        <f t="shared" ref="G1356:G1358" si="13">+C239+C454+C675</f>
        <v>210166315891926.19</v>
      </c>
      <c r="I1356" s="13">
        <v>46023</v>
      </c>
      <c r="J1356" s="8" t="s">
        <v>22</v>
      </c>
      <c r="K1356" s="27">
        <f t="shared" ref="K1356:K1359" si="14">G1356/C3165</f>
        <v>0.19686813924938576</v>
      </c>
    </row>
    <row r="1357" spans="1:11" x14ac:dyDescent="0.3">
      <c r="A1357" s="13">
        <v>46054</v>
      </c>
      <c r="B1357" s="8" t="s">
        <v>8</v>
      </c>
      <c r="C1357" s="14">
        <f t="shared" si="12"/>
        <v>594168801470280</v>
      </c>
      <c r="D1357" s="16"/>
      <c r="E1357" s="13">
        <v>46054</v>
      </c>
      <c r="F1357" s="8" t="s">
        <v>21</v>
      </c>
      <c r="G1357" s="14">
        <f t="shared" si="13"/>
        <v>216062857817417.78</v>
      </c>
      <c r="I1357" s="13">
        <v>46054</v>
      </c>
      <c r="J1357" s="8" t="s">
        <v>22</v>
      </c>
      <c r="K1357" s="27">
        <f t="shared" si="14"/>
        <v>0.1990114381491333</v>
      </c>
    </row>
    <row r="1358" spans="1:11" x14ac:dyDescent="0.3">
      <c r="A1358" s="13">
        <v>46082</v>
      </c>
      <c r="B1358" s="8" t="s">
        <v>8</v>
      </c>
      <c r="C1358" s="14">
        <f t="shared" si="12"/>
        <v>588864843787038.5</v>
      </c>
      <c r="D1358" s="16"/>
      <c r="E1358" s="13">
        <v>46082</v>
      </c>
      <c r="F1358" s="8" t="s">
        <v>21</v>
      </c>
      <c r="G1358" s="14">
        <f t="shared" si="13"/>
        <v>214296773415401.81</v>
      </c>
      <c r="I1358" s="13">
        <v>46082</v>
      </c>
      <c r="J1358" s="8" t="s">
        <v>22</v>
      </c>
      <c r="K1358" s="27">
        <f t="shared" si="14"/>
        <v>0.19783581056940119</v>
      </c>
    </row>
    <row r="1359" spans="1:11" x14ac:dyDescent="0.3">
      <c r="A1359" s="13">
        <v>46113</v>
      </c>
      <c r="B1359" s="8" t="s">
        <v>8</v>
      </c>
      <c r="C1359" s="14">
        <f>+C228+C453+C678+C904+C1134</f>
        <v>591791378721688.75</v>
      </c>
      <c r="D1359" s="16"/>
      <c r="E1359" s="13">
        <v>46113</v>
      </c>
      <c r="F1359" s="8" t="s">
        <v>21</v>
      </c>
      <c r="G1359" s="14">
        <f>+C242+C457+C678</f>
        <v>215043672964199.69</v>
      </c>
      <c r="I1359" s="13">
        <v>46113</v>
      </c>
      <c r="J1359" s="8" t="s">
        <v>22</v>
      </c>
      <c r="K1359" s="27">
        <f t="shared" si="14"/>
        <v>0.19702504868908702</v>
      </c>
    </row>
    <row r="1360" spans="1:11" x14ac:dyDescent="0.3">
      <c r="A1360" s="13">
        <v>46143</v>
      </c>
      <c r="B1360" s="8" t="s">
        <v>8</v>
      </c>
      <c r="C1360" s="14"/>
      <c r="D1360" s="16"/>
      <c r="E1360" s="13">
        <v>46143</v>
      </c>
      <c r="F1360" s="8" t="s">
        <v>21</v>
      </c>
      <c r="I1360" s="13">
        <v>46143</v>
      </c>
      <c r="J1360" s="8" t="s">
        <v>22</v>
      </c>
    </row>
    <row r="1361" spans="1:10" x14ac:dyDescent="0.3">
      <c r="A1361" s="13">
        <v>46174</v>
      </c>
      <c r="B1361" s="8" t="s">
        <v>8</v>
      </c>
      <c r="C1361" s="14"/>
      <c r="D1361" s="16"/>
      <c r="E1361" s="13">
        <v>46174</v>
      </c>
      <c r="F1361" s="8" t="s">
        <v>21</v>
      </c>
      <c r="I1361" s="13">
        <v>46174</v>
      </c>
      <c r="J1361" s="8" t="s">
        <v>22</v>
      </c>
    </row>
    <row r="1362" spans="1:10" x14ac:dyDescent="0.3">
      <c r="A1362" s="13">
        <v>46204</v>
      </c>
      <c r="B1362" s="8" t="s">
        <v>8</v>
      </c>
      <c r="C1362" s="14"/>
      <c r="D1362" s="16"/>
      <c r="E1362" s="13">
        <v>46204</v>
      </c>
      <c r="F1362" s="8" t="s">
        <v>21</v>
      </c>
      <c r="I1362" s="13">
        <v>46204</v>
      </c>
      <c r="J1362" s="8" t="s">
        <v>22</v>
      </c>
    </row>
    <row r="1363" spans="1:10" x14ac:dyDescent="0.3">
      <c r="A1363" s="13">
        <v>46235</v>
      </c>
      <c r="B1363" s="8" t="s">
        <v>8</v>
      </c>
      <c r="C1363" s="14"/>
      <c r="D1363" s="16"/>
      <c r="E1363" s="13">
        <v>46235</v>
      </c>
      <c r="F1363" s="8" t="s">
        <v>21</v>
      </c>
      <c r="I1363" s="13">
        <v>46235</v>
      </c>
      <c r="J1363" s="8" t="s">
        <v>22</v>
      </c>
    </row>
    <row r="1364" spans="1:10" x14ac:dyDescent="0.3">
      <c r="A1364" s="13">
        <v>46266</v>
      </c>
      <c r="B1364" s="8" t="s">
        <v>8</v>
      </c>
      <c r="C1364" s="14"/>
      <c r="D1364" s="16"/>
      <c r="E1364" s="13">
        <v>46266</v>
      </c>
      <c r="F1364" s="8" t="s">
        <v>21</v>
      </c>
      <c r="I1364" s="13">
        <v>46266</v>
      </c>
      <c r="J1364" s="8" t="s">
        <v>22</v>
      </c>
    </row>
    <row r="1365" spans="1:10" x14ac:dyDescent="0.3">
      <c r="A1365" s="13">
        <v>46296</v>
      </c>
      <c r="B1365" s="8" t="s">
        <v>8</v>
      </c>
      <c r="C1365" s="14"/>
      <c r="D1365" s="16"/>
      <c r="E1365" s="13">
        <v>46296</v>
      </c>
      <c r="F1365" s="8" t="s">
        <v>21</v>
      </c>
      <c r="I1365" s="13">
        <v>46296</v>
      </c>
      <c r="J1365" s="8" t="s">
        <v>22</v>
      </c>
    </row>
    <row r="1366" spans="1:10" x14ac:dyDescent="0.3">
      <c r="A1366" s="13">
        <v>46327</v>
      </c>
      <c r="B1366" s="8" t="s">
        <v>8</v>
      </c>
      <c r="C1366" s="14"/>
      <c r="D1366" s="16"/>
      <c r="E1366" s="13">
        <v>46327</v>
      </c>
      <c r="F1366" s="8" t="s">
        <v>21</v>
      </c>
      <c r="I1366" s="13">
        <v>46327</v>
      </c>
      <c r="J1366" s="8" t="s">
        <v>22</v>
      </c>
    </row>
    <row r="1367" spans="1:10" x14ac:dyDescent="0.3">
      <c r="A1367" s="13">
        <v>46357</v>
      </c>
      <c r="B1367" s="8" t="s">
        <v>8</v>
      </c>
      <c r="C1367" s="14"/>
      <c r="D1367" s="16"/>
      <c r="E1367" s="13">
        <v>46357</v>
      </c>
      <c r="F1367" s="8" t="s">
        <v>21</v>
      </c>
      <c r="I1367" s="13">
        <v>46357</v>
      </c>
      <c r="J1367" s="8" t="s">
        <v>22</v>
      </c>
    </row>
    <row r="1368" spans="1:10" x14ac:dyDescent="0.3">
      <c r="A1368" s="13"/>
      <c r="B1368" s="8"/>
      <c r="C1368" s="14"/>
      <c r="D1368" s="16"/>
    </row>
    <row r="1369" spans="1:10" x14ac:dyDescent="0.3">
      <c r="A1369" s="13"/>
      <c r="B1369" s="8"/>
      <c r="C1369" s="14"/>
      <c r="D1369" s="16"/>
    </row>
    <row r="1370" spans="1:10" x14ac:dyDescent="0.3">
      <c r="A1370" s="13"/>
      <c r="B1370" s="8"/>
      <c r="C1370" s="14"/>
      <c r="D1370" s="16"/>
    </row>
    <row r="1371" spans="1:10" ht="15.75" customHeight="1" x14ac:dyDescent="0.3">
      <c r="A1371" s="13"/>
      <c r="B1371" s="8"/>
      <c r="C1371" s="14"/>
      <c r="D1371" s="16"/>
    </row>
    <row r="1372" spans="1:10" ht="15.75" customHeight="1" x14ac:dyDescent="0.3">
      <c r="A1372" s="29"/>
      <c r="B1372" s="30"/>
      <c r="C1372" s="31"/>
      <c r="D1372" s="16"/>
    </row>
    <row r="1373" spans="1:10" ht="15.75" customHeight="1" x14ac:dyDescent="0.3">
      <c r="A1373" s="13">
        <v>39630</v>
      </c>
      <c r="B1373" s="8" t="s">
        <v>9</v>
      </c>
      <c r="C1373" s="14">
        <v>0</v>
      </c>
      <c r="D1373" s="16"/>
    </row>
    <row r="1374" spans="1:10" ht="15.75" customHeight="1" x14ac:dyDescent="0.3">
      <c r="A1374" s="13">
        <v>39661</v>
      </c>
      <c r="B1374" s="8" t="s">
        <v>9</v>
      </c>
      <c r="C1374" s="14">
        <v>0</v>
      </c>
      <c r="D1374" s="16"/>
    </row>
    <row r="1375" spans="1:10" ht="15.75" customHeight="1" x14ac:dyDescent="0.3">
      <c r="A1375" s="13">
        <v>39692</v>
      </c>
      <c r="B1375" s="8" t="s">
        <v>9</v>
      </c>
      <c r="C1375" s="14">
        <v>1000000</v>
      </c>
      <c r="D1375" s="16"/>
    </row>
    <row r="1376" spans="1:10" ht="15.75" customHeight="1" x14ac:dyDescent="0.3">
      <c r="A1376" s="13">
        <v>39722</v>
      </c>
      <c r="B1376" s="8" t="s">
        <v>9</v>
      </c>
      <c r="C1376" s="14">
        <v>1000000</v>
      </c>
      <c r="D1376" s="16"/>
    </row>
    <row r="1377" spans="1:4" ht="15.75" customHeight="1" x14ac:dyDescent="0.3">
      <c r="A1377" s="13">
        <v>39753</v>
      </c>
      <c r="B1377" s="8" t="s">
        <v>9</v>
      </c>
      <c r="C1377" s="14">
        <v>0</v>
      </c>
      <c r="D1377" s="16"/>
    </row>
    <row r="1378" spans="1:4" ht="15.75" customHeight="1" x14ac:dyDescent="0.3">
      <c r="A1378" s="13">
        <v>39783</v>
      </c>
      <c r="B1378" s="8" t="s">
        <v>9</v>
      </c>
      <c r="C1378" s="14">
        <v>0</v>
      </c>
      <c r="D1378" s="16"/>
    </row>
    <row r="1379" spans="1:4" ht="15.75" customHeight="1" x14ac:dyDescent="0.3">
      <c r="A1379" s="13">
        <v>39814</v>
      </c>
      <c r="B1379" s="8" t="s">
        <v>9</v>
      </c>
      <c r="C1379" s="14">
        <v>0</v>
      </c>
      <c r="D1379" s="16"/>
    </row>
    <row r="1380" spans="1:4" ht="15.75" customHeight="1" x14ac:dyDescent="0.3">
      <c r="A1380" s="13">
        <v>39845</v>
      </c>
      <c r="B1380" s="8" t="s">
        <v>9</v>
      </c>
      <c r="C1380" s="14">
        <v>0</v>
      </c>
      <c r="D1380" s="16"/>
    </row>
    <row r="1381" spans="1:4" ht="15.75" customHeight="1" x14ac:dyDescent="0.3">
      <c r="A1381" s="13">
        <v>39873</v>
      </c>
      <c r="B1381" s="8" t="s">
        <v>9</v>
      </c>
      <c r="C1381" s="14">
        <v>0</v>
      </c>
      <c r="D1381" s="16"/>
    </row>
    <row r="1382" spans="1:4" ht="15.75" customHeight="1" x14ac:dyDescent="0.3">
      <c r="A1382" s="13">
        <v>39904</v>
      </c>
      <c r="B1382" s="8" t="s">
        <v>9</v>
      </c>
      <c r="C1382" s="14">
        <v>0</v>
      </c>
      <c r="D1382" s="16"/>
    </row>
    <row r="1383" spans="1:4" ht="15.75" customHeight="1" x14ac:dyDescent="0.3">
      <c r="A1383" s="13">
        <v>39934</v>
      </c>
      <c r="B1383" s="8" t="s">
        <v>9</v>
      </c>
      <c r="C1383" s="14">
        <v>0</v>
      </c>
      <c r="D1383" s="16"/>
    </row>
    <row r="1384" spans="1:4" ht="15.75" customHeight="1" x14ac:dyDescent="0.3">
      <c r="A1384" s="13">
        <v>39965</v>
      </c>
      <c r="B1384" s="8" t="s">
        <v>9</v>
      </c>
      <c r="C1384" s="14">
        <v>0</v>
      </c>
      <c r="D1384" s="16"/>
    </row>
    <row r="1385" spans="1:4" ht="15.75" customHeight="1" x14ac:dyDescent="0.3">
      <c r="A1385" s="13">
        <v>39995</v>
      </c>
      <c r="B1385" s="8" t="s">
        <v>9</v>
      </c>
      <c r="C1385" s="14">
        <v>0</v>
      </c>
      <c r="D1385" s="16"/>
    </row>
    <row r="1386" spans="1:4" ht="15.75" customHeight="1" x14ac:dyDescent="0.3">
      <c r="A1386" s="13">
        <v>40026</v>
      </c>
      <c r="B1386" s="8" t="s">
        <v>9</v>
      </c>
      <c r="C1386" s="14">
        <v>0</v>
      </c>
      <c r="D1386" s="16"/>
    </row>
    <row r="1387" spans="1:4" ht="15.75" customHeight="1" x14ac:dyDescent="0.3">
      <c r="A1387" s="13">
        <v>40057</v>
      </c>
      <c r="B1387" s="8" t="s">
        <v>9</v>
      </c>
      <c r="C1387" s="14">
        <v>0</v>
      </c>
      <c r="D1387" s="16"/>
    </row>
    <row r="1388" spans="1:4" ht="15.75" customHeight="1" x14ac:dyDescent="0.3">
      <c r="A1388" s="13">
        <v>40087</v>
      </c>
      <c r="B1388" s="8" t="s">
        <v>9</v>
      </c>
      <c r="C1388" s="14">
        <v>1000000</v>
      </c>
      <c r="D1388" s="16"/>
    </row>
    <row r="1389" spans="1:4" ht="15.75" customHeight="1" x14ac:dyDescent="0.3">
      <c r="A1389" s="13">
        <v>40118</v>
      </c>
      <c r="B1389" s="8" t="s">
        <v>9</v>
      </c>
      <c r="C1389" s="14">
        <v>133701000000</v>
      </c>
      <c r="D1389" s="16"/>
    </row>
    <row r="1390" spans="1:4" ht="15.75" customHeight="1" x14ac:dyDescent="0.3">
      <c r="A1390" s="13">
        <v>40148</v>
      </c>
      <c r="B1390" s="8" t="s">
        <v>9</v>
      </c>
      <c r="C1390" s="14">
        <v>307701000000</v>
      </c>
      <c r="D1390" s="20"/>
    </row>
    <row r="1391" spans="1:4" ht="15.75" customHeight="1" x14ac:dyDescent="0.3">
      <c r="A1391" s="13">
        <v>40179</v>
      </c>
      <c r="B1391" s="8" t="s">
        <v>9</v>
      </c>
      <c r="C1391" s="14">
        <v>320201000000</v>
      </c>
      <c r="D1391" s="16"/>
    </row>
    <row r="1392" spans="1:4" ht="15.75" customHeight="1" x14ac:dyDescent="0.3">
      <c r="A1392" s="13">
        <v>40210</v>
      </c>
      <c r="B1392" s="8" t="s">
        <v>9</v>
      </c>
      <c r="C1392" s="14">
        <v>357551000000</v>
      </c>
      <c r="D1392" s="16"/>
    </row>
    <row r="1393" spans="1:4" ht="15.75" customHeight="1" x14ac:dyDescent="0.3">
      <c r="A1393" s="13">
        <v>40238</v>
      </c>
      <c r="B1393" s="8" t="s">
        <v>9</v>
      </c>
      <c r="C1393" s="14">
        <v>655371000000</v>
      </c>
    </row>
    <row r="1394" spans="1:4" ht="15.75" customHeight="1" x14ac:dyDescent="0.3">
      <c r="A1394" s="13">
        <v>40269</v>
      </c>
      <c r="B1394" s="8" t="s">
        <v>9</v>
      </c>
      <c r="C1394" s="14">
        <v>675721000000</v>
      </c>
      <c r="D1394" s="20"/>
    </row>
    <row r="1395" spans="1:4" ht="15.75" customHeight="1" x14ac:dyDescent="0.3">
      <c r="A1395" s="13">
        <v>40299</v>
      </c>
      <c r="B1395" s="8" t="s">
        <v>9</v>
      </c>
      <c r="C1395" s="14">
        <v>681721000000</v>
      </c>
      <c r="D1395" s="20"/>
    </row>
    <row r="1396" spans="1:4" ht="15.75" customHeight="1" x14ac:dyDescent="0.3">
      <c r="A1396" s="13">
        <v>40330</v>
      </c>
      <c r="B1396" s="8" t="s">
        <v>9</v>
      </c>
      <c r="C1396" s="14">
        <v>705721000000</v>
      </c>
      <c r="D1396" s="20"/>
    </row>
    <row r="1397" spans="1:4" ht="15.75" customHeight="1" x14ac:dyDescent="0.3">
      <c r="A1397" s="13">
        <v>40360</v>
      </c>
      <c r="B1397" s="8" t="s">
        <v>9</v>
      </c>
      <c r="C1397" s="14">
        <v>737221000000</v>
      </c>
      <c r="D1397" s="20"/>
    </row>
    <row r="1398" spans="1:4" ht="15.75" customHeight="1" x14ac:dyDescent="0.3">
      <c r="A1398" s="13">
        <v>40391</v>
      </c>
      <c r="B1398" s="8" t="s">
        <v>9</v>
      </c>
      <c r="C1398" s="14">
        <v>785721000000</v>
      </c>
      <c r="D1398" s="20"/>
    </row>
    <row r="1399" spans="1:4" ht="15.75" customHeight="1" x14ac:dyDescent="0.3">
      <c r="A1399" s="13">
        <v>40422</v>
      </c>
      <c r="B1399" s="8" t="s">
        <v>9</v>
      </c>
      <c r="C1399" s="14">
        <v>1033321000000</v>
      </c>
      <c r="D1399" s="20"/>
    </row>
    <row r="1400" spans="1:4" x14ac:dyDescent="0.3">
      <c r="A1400" s="13">
        <v>40452</v>
      </c>
      <c r="B1400" s="8" t="s">
        <v>9</v>
      </c>
      <c r="C1400" s="14">
        <v>1530639000000</v>
      </c>
      <c r="D1400" s="20"/>
    </row>
    <row r="1401" spans="1:4" x14ac:dyDescent="0.3">
      <c r="A1401" s="13">
        <v>40483</v>
      </c>
      <c r="B1401" s="8" t="s">
        <v>9</v>
      </c>
      <c r="C1401" s="14">
        <v>1811289030230</v>
      </c>
      <c r="D1401" s="20"/>
    </row>
    <row r="1402" spans="1:4" x14ac:dyDescent="0.3">
      <c r="A1402" s="13">
        <v>40513</v>
      </c>
      <c r="B1402" s="8" t="s">
        <v>9</v>
      </c>
      <c r="C1402" s="14">
        <v>2062699030230</v>
      </c>
      <c r="D1402" s="20"/>
    </row>
    <row r="1403" spans="1:4" x14ac:dyDescent="0.3">
      <c r="A1403" s="13">
        <v>40544</v>
      </c>
      <c r="B1403" s="8" t="s">
        <v>9</v>
      </c>
      <c r="C1403" s="14">
        <v>2879749030230</v>
      </c>
      <c r="D1403" s="20"/>
    </row>
    <row r="1404" spans="1:4" x14ac:dyDescent="0.3">
      <c r="A1404" s="13">
        <v>40575</v>
      </c>
      <c r="B1404" s="8" t="s">
        <v>9</v>
      </c>
      <c r="C1404" s="14">
        <v>3592057311520</v>
      </c>
      <c r="D1404" s="20"/>
    </row>
    <row r="1405" spans="1:4" x14ac:dyDescent="0.3">
      <c r="A1405" s="13">
        <v>40603</v>
      </c>
      <c r="B1405" s="8" t="s">
        <v>9</v>
      </c>
      <c r="C1405" s="14">
        <v>4094394311520</v>
      </c>
      <c r="D1405" s="20"/>
    </row>
    <row r="1406" spans="1:4" x14ac:dyDescent="0.3">
      <c r="A1406" s="13">
        <v>40634</v>
      </c>
      <c r="B1406" s="8" t="s">
        <v>9</v>
      </c>
      <c r="C1406" s="14">
        <v>5034075281290</v>
      </c>
      <c r="D1406" s="20"/>
    </row>
    <row r="1407" spans="1:4" x14ac:dyDescent="0.3">
      <c r="A1407" s="13">
        <v>40664</v>
      </c>
      <c r="B1407" s="8" t="s">
        <v>9</v>
      </c>
      <c r="C1407" s="14">
        <v>5963198881774</v>
      </c>
      <c r="D1407" s="20"/>
    </row>
    <row r="1408" spans="1:4" x14ac:dyDescent="0.3">
      <c r="A1408" s="13">
        <v>40695</v>
      </c>
      <c r="B1408" s="8" t="s">
        <v>9</v>
      </c>
      <c r="C1408" s="14">
        <v>7250771346191</v>
      </c>
      <c r="D1408" s="20"/>
    </row>
    <row r="1409" spans="1:4" x14ac:dyDescent="0.3">
      <c r="A1409" s="13">
        <v>40725</v>
      </c>
      <c r="B1409" s="8" t="s">
        <v>9</v>
      </c>
      <c r="C1409" s="14">
        <v>7889921570652</v>
      </c>
      <c r="D1409" s="20"/>
    </row>
    <row r="1410" spans="1:4" x14ac:dyDescent="0.3">
      <c r="A1410" s="13">
        <v>40756</v>
      </c>
      <c r="B1410" s="8" t="s">
        <v>9</v>
      </c>
      <c r="C1410" s="14">
        <v>8556448085668</v>
      </c>
      <c r="D1410" s="20"/>
    </row>
    <row r="1411" spans="1:4" x14ac:dyDescent="0.3">
      <c r="A1411" s="13">
        <v>40787</v>
      </c>
      <c r="B1411" s="8" t="s">
        <v>9</v>
      </c>
      <c r="C1411" s="14">
        <v>8833885282168</v>
      </c>
      <c r="D1411" s="20"/>
    </row>
    <row r="1412" spans="1:4" x14ac:dyDescent="0.3">
      <c r="A1412" s="13">
        <v>40817</v>
      </c>
      <c r="B1412" s="8" t="s">
        <v>9</v>
      </c>
      <c r="C1412" s="14">
        <v>8457699585668</v>
      </c>
      <c r="D1412" s="20"/>
    </row>
    <row r="1413" spans="1:4" x14ac:dyDescent="0.3">
      <c r="A1413" s="13">
        <v>40848</v>
      </c>
      <c r="B1413" s="8" t="s">
        <v>9</v>
      </c>
      <c r="C1413" s="14">
        <v>8549620287184</v>
      </c>
      <c r="D1413" s="20"/>
    </row>
    <row r="1414" spans="1:4" x14ac:dyDescent="0.3">
      <c r="A1414" s="13">
        <v>40878</v>
      </c>
      <c r="B1414" s="8" t="s">
        <v>9</v>
      </c>
      <c r="C1414" s="14">
        <v>8705544763684</v>
      </c>
      <c r="D1414" s="20"/>
    </row>
    <row r="1415" spans="1:4" x14ac:dyDescent="0.3">
      <c r="A1415" s="13">
        <v>40909</v>
      </c>
      <c r="B1415" s="8" t="s">
        <v>9</v>
      </c>
      <c r="C1415" s="14">
        <v>8049489811238</v>
      </c>
      <c r="D1415" s="20"/>
    </row>
    <row r="1416" spans="1:4" x14ac:dyDescent="0.3">
      <c r="A1416" s="13">
        <v>40940</v>
      </c>
      <c r="B1416" s="8" t="s">
        <v>9</v>
      </c>
      <c r="C1416" s="14">
        <v>8270462411238</v>
      </c>
      <c r="D1416" s="20"/>
    </row>
    <row r="1417" spans="1:4" x14ac:dyDescent="0.3">
      <c r="A1417" s="13">
        <v>40969</v>
      </c>
      <c r="B1417" s="8" t="s">
        <v>9</v>
      </c>
      <c r="C1417" s="14">
        <v>8518277207338</v>
      </c>
      <c r="D1417" s="20"/>
    </row>
    <row r="1418" spans="1:4" x14ac:dyDescent="0.3">
      <c r="A1418" s="13">
        <v>41000</v>
      </c>
      <c r="B1418" s="8" t="s">
        <v>9</v>
      </c>
      <c r="C1418" s="14">
        <v>8443527467338</v>
      </c>
      <c r="D1418" s="20"/>
    </row>
    <row r="1419" spans="1:4" x14ac:dyDescent="0.3">
      <c r="A1419" s="13">
        <v>41030</v>
      </c>
      <c r="B1419" s="8" t="s">
        <v>9</v>
      </c>
      <c r="C1419" s="14">
        <v>8450299073338</v>
      </c>
      <c r="D1419" s="20"/>
    </row>
    <row r="1420" spans="1:4" x14ac:dyDescent="0.3">
      <c r="A1420" s="13">
        <v>41061</v>
      </c>
      <c r="B1420" s="8" t="s">
        <v>9</v>
      </c>
      <c r="C1420" s="14">
        <v>8778980763536</v>
      </c>
      <c r="D1420" s="20"/>
    </row>
    <row r="1421" spans="1:4" x14ac:dyDescent="0.3">
      <c r="A1421" s="13">
        <v>41091</v>
      </c>
      <c r="B1421" s="8" t="s">
        <v>9</v>
      </c>
      <c r="C1421" s="14">
        <v>7700629135460</v>
      </c>
      <c r="D1421" s="20"/>
    </row>
    <row r="1422" spans="1:4" x14ac:dyDescent="0.3">
      <c r="A1422" s="13">
        <v>41122</v>
      </c>
      <c r="B1422" s="8" t="s">
        <v>9</v>
      </c>
      <c r="C1422" s="14">
        <v>6932102972154</v>
      </c>
      <c r="D1422" s="20"/>
    </row>
    <row r="1423" spans="1:4" x14ac:dyDescent="0.3">
      <c r="A1423" s="13">
        <v>41153</v>
      </c>
      <c r="B1423" s="8" t="s">
        <v>9</v>
      </c>
      <c r="C1423" s="14">
        <v>6675552972154</v>
      </c>
      <c r="D1423" s="20"/>
    </row>
    <row r="1424" spans="1:4" x14ac:dyDescent="0.3">
      <c r="A1424" s="13">
        <v>41183</v>
      </c>
      <c r="B1424" s="8" t="s">
        <v>9</v>
      </c>
      <c r="C1424" s="14">
        <v>5825952472154</v>
      </c>
      <c r="D1424" s="20"/>
    </row>
    <row r="1425" spans="1:3" x14ac:dyDescent="0.3">
      <c r="A1425" s="13">
        <v>41214</v>
      </c>
      <c r="B1425" s="8" t="s">
        <v>9</v>
      </c>
      <c r="C1425" s="14">
        <v>4826904430154</v>
      </c>
    </row>
    <row r="1426" spans="1:3" x14ac:dyDescent="0.3">
      <c r="A1426" s="13">
        <v>41244</v>
      </c>
      <c r="B1426" s="8" t="s">
        <v>9</v>
      </c>
      <c r="C1426" s="14">
        <v>4650075554154</v>
      </c>
    </row>
    <row r="1427" spans="1:3" x14ac:dyDescent="0.3">
      <c r="A1427" s="13">
        <v>41275</v>
      </c>
      <c r="B1427" s="8" t="s">
        <v>9</v>
      </c>
      <c r="C1427" s="14">
        <v>4016525414921</v>
      </c>
    </row>
    <row r="1428" spans="1:3" x14ac:dyDescent="0.3">
      <c r="A1428" s="13">
        <v>41306</v>
      </c>
      <c r="B1428" s="8" t="s">
        <v>9</v>
      </c>
      <c r="C1428" s="14">
        <v>4272243181883</v>
      </c>
    </row>
    <row r="1429" spans="1:3" x14ac:dyDescent="0.3">
      <c r="A1429" s="13">
        <v>41334</v>
      </c>
      <c r="B1429" s="8" t="s">
        <v>9</v>
      </c>
      <c r="C1429" s="14">
        <v>4558993181883</v>
      </c>
    </row>
    <row r="1430" spans="1:3" x14ac:dyDescent="0.3">
      <c r="A1430" s="13">
        <v>41365</v>
      </c>
      <c r="B1430" s="8" t="s">
        <v>9</v>
      </c>
      <c r="C1430" s="14">
        <v>4748821181883</v>
      </c>
    </row>
    <row r="1431" spans="1:3" x14ac:dyDescent="0.3">
      <c r="A1431" s="13">
        <v>41395</v>
      </c>
      <c r="B1431" s="8" t="s">
        <v>9</v>
      </c>
      <c r="C1431" s="14">
        <v>5020504181883</v>
      </c>
    </row>
    <row r="1432" spans="1:3" x14ac:dyDescent="0.3">
      <c r="A1432" s="13">
        <v>41426</v>
      </c>
      <c r="B1432" s="8" t="s">
        <v>9</v>
      </c>
      <c r="C1432" s="14">
        <v>4908852681883</v>
      </c>
    </row>
    <row r="1433" spans="1:3" x14ac:dyDescent="0.3">
      <c r="A1433" s="13">
        <v>41456</v>
      </c>
      <c r="B1433" s="8" t="s">
        <v>9</v>
      </c>
      <c r="C1433" s="14">
        <v>4542666412950</v>
      </c>
    </row>
    <row r="1434" spans="1:3" x14ac:dyDescent="0.3">
      <c r="A1434" s="13">
        <v>41487</v>
      </c>
      <c r="B1434" s="8" t="s">
        <v>9</v>
      </c>
      <c r="C1434" s="14">
        <v>4538035699500</v>
      </c>
    </row>
    <row r="1435" spans="1:3" x14ac:dyDescent="0.3">
      <c r="A1435" s="13">
        <v>41518</v>
      </c>
      <c r="B1435" s="8" t="s">
        <v>9</v>
      </c>
      <c r="C1435" s="14">
        <v>4426905198533</v>
      </c>
    </row>
    <row r="1436" spans="1:3" x14ac:dyDescent="0.3">
      <c r="A1436" s="13">
        <v>41548</v>
      </c>
      <c r="B1436" s="8" t="s">
        <v>9</v>
      </c>
      <c r="C1436" s="14">
        <v>5259004198533</v>
      </c>
    </row>
    <row r="1437" spans="1:3" x14ac:dyDescent="0.3">
      <c r="A1437" s="13">
        <v>41579</v>
      </c>
      <c r="B1437" s="8" t="s">
        <v>9</v>
      </c>
      <c r="C1437" s="14">
        <v>5660733384614</v>
      </c>
    </row>
    <row r="1438" spans="1:3" x14ac:dyDescent="0.3">
      <c r="A1438" s="13">
        <v>41609</v>
      </c>
      <c r="B1438" s="8" t="s">
        <v>9</v>
      </c>
      <c r="C1438" s="14">
        <v>5893893284614</v>
      </c>
    </row>
    <row r="1439" spans="1:3" x14ac:dyDescent="0.3">
      <c r="A1439" s="13">
        <v>41640</v>
      </c>
      <c r="B1439" s="8" t="s">
        <v>9</v>
      </c>
      <c r="C1439" s="14">
        <v>6933122579068</v>
      </c>
    </row>
    <row r="1440" spans="1:3" x14ac:dyDescent="0.3">
      <c r="A1440" s="13">
        <v>41671</v>
      </c>
      <c r="B1440" s="8" t="s">
        <v>9</v>
      </c>
      <c r="C1440" s="14">
        <v>7613677579068</v>
      </c>
    </row>
    <row r="1441" spans="1:3" x14ac:dyDescent="0.3">
      <c r="A1441" s="13">
        <v>41699</v>
      </c>
      <c r="B1441" s="8" t="s">
        <v>9</v>
      </c>
      <c r="C1441" s="14">
        <v>7717362579068</v>
      </c>
    </row>
    <row r="1442" spans="1:3" x14ac:dyDescent="0.3">
      <c r="A1442" s="13">
        <v>41730</v>
      </c>
      <c r="B1442" s="8" t="s">
        <v>9</v>
      </c>
      <c r="C1442" s="14">
        <v>8082318579068</v>
      </c>
    </row>
    <row r="1443" spans="1:3" x14ac:dyDescent="0.3">
      <c r="A1443" s="13">
        <v>41760</v>
      </c>
      <c r="B1443" s="8" t="s">
        <v>9</v>
      </c>
      <c r="C1443" s="14">
        <v>9299683175517</v>
      </c>
    </row>
    <row r="1444" spans="1:3" x14ac:dyDescent="0.3">
      <c r="A1444" s="13">
        <v>41791</v>
      </c>
      <c r="B1444" s="8" t="s">
        <v>9</v>
      </c>
      <c r="C1444" s="14">
        <v>10084195252517</v>
      </c>
    </row>
    <row r="1445" spans="1:3" x14ac:dyDescent="0.3">
      <c r="A1445" s="13">
        <v>41821</v>
      </c>
      <c r="B1445" s="8" t="s">
        <v>9</v>
      </c>
      <c r="C1445" s="14">
        <v>10972302777723</v>
      </c>
    </row>
    <row r="1446" spans="1:3" x14ac:dyDescent="0.3">
      <c r="A1446" s="13">
        <v>41852</v>
      </c>
      <c r="B1446" s="8" t="s">
        <v>9</v>
      </c>
      <c r="C1446" s="14">
        <v>11972062686643</v>
      </c>
    </row>
    <row r="1447" spans="1:3" x14ac:dyDescent="0.3">
      <c r="A1447" s="13">
        <v>41883</v>
      </c>
      <c r="B1447" s="8" t="s">
        <v>9</v>
      </c>
      <c r="C1447" s="14">
        <v>12905707081780.311</v>
      </c>
    </row>
    <row r="1448" spans="1:3" x14ac:dyDescent="0.3">
      <c r="A1448" s="13">
        <v>41913</v>
      </c>
      <c r="B1448" s="8" t="s">
        <v>9</v>
      </c>
      <c r="C1448" s="14">
        <v>13063246210954.844</v>
      </c>
    </row>
    <row r="1449" spans="1:3" x14ac:dyDescent="0.3">
      <c r="A1449" s="13">
        <v>41944</v>
      </c>
      <c r="B1449" s="8" t="s">
        <v>9</v>
      </c>
      <c r="C1449" s="14">
        <v>12953854419948.99</v>
      </c>
    </row>
    <row r="1450" spans="1:3" x14ac:dyDescent="0.3">
      <c r="A1450" s="13">
        <v>41974</v>
      </c>
      <c r="B1450" s="8" t="s">
        <v>9</v>
      </c>
      <c r="C1450" s="14">
        <v>12797175147981.029</v>
      </c>
    </row>
    <row r="1451" spans="1:3" x14ac:dyDescent="0.3">
      <c r="A1451" s="13">
        <v>42005</v>
      </c>
      <c r="B1451" s="8" t="s">
        <v>9</v>
      </c>
      <c r="C1451" s="14">
        <v>12735464045472.699</v>
      </c>
    </row>
    <row r="1452" spans="1:3" x14ac:dyDescent="0.3">
      <c r="A1452" s="13">
        <v>42036</v>
      </c>
      <c r="B1452" s="8" t="s">
        <v>9</v>
      </c>
      <c r="C1452" s="14">
        <v>12258740520049.02</v>
      </c>
    </row>
    <row r="1453" spans="1:3" x14ac:dyDescent="0.3">
      <c r="A1453" s="13">
        <v>42064</v>
      </c>
      <c r="B1453" s="8" t="s">
        <v>9</v>
      </c>
      <c r="C1453" s="14">
        <v>11959675084873.939</v>
      </c>
    </row>
    <row r="1454" spans="1:3" x14ac:dyDescent="0.3">
      <c r="A1454" s="13">
        <v>42095</v>
      </c>
      <c r="B1454" s="8" t="s">
        <v>9</v>
      </c>
      <c r="C1454" s="14">
        <v>11603104146348.631</v>
      </c>
    </row>
    <row r="1455" spans="1:3" x14ac:dyDescent="0.3">
      <c r="A1455" s="13">
        <v>42125</v>
      </c>
      <c r="B1455" s="8" t="s">
        <v>9</v>
      </c>
      <c r="C1455" s="14">
        <v>12787258765586.061</v>
      </c>
    </row>
    <row r="1456" spans="1:3" x14ac:dyDescent="0.3">
      <c r="A1456" s="13">
        <v>42156</v>
      </c>
      <c r="B1456" s="8" t="s">
        <v>9</v>
      </c>
      <c r="C1456" s="14">
        <v>12702350124119.609</v>
      </c>
    </row>
    <row r="1457" spans="1:3" x14ac:dyDescent="0.3">
      <c r="A1457" s="13">
        <v>42186</v>
      </c>
      <c r="B1457" s="8" t="s">
        <v>9</v>
      </c>
      <c r="C1457" s="14">
        <v>12326873613850.609</v>
      </c>
    </row>
    <row r="1458" spans="1:3" x14ac:dyDescent="0.3">
      <c r="A1458" s="13">
        <v>42217</v>
      </c>
      <c r="B1458" s="8" t="s">
        <v>9</v>
      </c>
      <c r="C1458" s="14">
        <v>12532631352445.609</v>
      </c>
    </row>
    <row r="1459" spans="1:3" x14ac:dyDescent="0.3">
      <c r="A1459" s="13">
        <v>42248</v>
      </c>
      <c r="B1459" s="8" t="s">
        <v>9</v>
      </c>
      <c r="C1459" s="14">
        <v>12914314312021.609</v>
      </c>
    </row>
    <row r="1460" spans="1:3" x14ac:dyDescent="0.3">
      <c r="A1460" s="13">
        <v>42278</v>
      </c>
      <c r="B1460" s="8" t="s">
        <v>9</v>
      </c>
      <c r="C1460" s="14">
        <v>14078324826522.609</v>
      </c>
    </row>
    <row r="1461" spans="1:3" x14ac:dyDescent="0.3">
      <c r="A1461" s="13">
        <v>42309</v>
      </c>
      <c r="B1461" s="8" t="s">
        <v>9</v>
      </c>
      <c r="C1461" s="14">
        <v>15387895261461.131</v>
      </c>
    </row>
    <row r="1462" spans="1:3" x14ac:dyDescent="0.3">
      <c r="A1462" s="13">
        <v>42339</v>
      </c>
      <c r="B1462" s="8" t="s">
        <v>9</v>
      </c>
      <c r="C1462" s="14">
        <v>17198106299339.131</v>
      </c>
    </row>
    <row r="1463" spans="1:3" x14ac:dyDescent="0.3">
      <c r="A1463" s="13">
        <v>42370</v>
      </c>
      <c r="B1463" s="8" t="s">
        <v>9</v>
      </c>
      <c r="C1463" s="14">
        <v>18471252279786.941</v>
      </c>
    </row>
    <row r="1464" spans="1:3" x14ac:dyDescent="0.3">
      <c r="A1464" s="13">
        <v>42401</v>
      </c>
      <c r="B1464" s="8" t="s">
        <v>9</v>
      </c>
      <c r="C1464" s="14">
        <v>19820074498199.301</v>
      </c>
    </row>
    <row r="1465" spans="1:3" x14ac:dyDescent="0.3">
      <c r="A1465" s="13">
        <v>42430</v>
      </c>
      <c r="B1465" s="8" t="s">
        <v>9</v>
      </c>
      <c r="C1465" s="14">
        <v>19910995635360.5</v>
      </c>
    </row>
    <row r="1466" spans="1:3" x14ac:dyDescent="0.3">
      <c r="A1466" s="13">
        <v>42461</v>
      </c>
      <c r="B1466" s="8" t="s">
        <v>9</v>
      </c>
      <c r="C1466" s="14">
        <v>21872523250119.66</v>
      </c>
    </row>
    <row r="1467" spans="1:3" x14ac:dyDescent="0.3">
      <c r="A1467" s="13">
        <v>42491</v>
      </c>
      <c r="B1467" s="8" t="s">
        <v>9</v>
      </c>
      <c r="C1467" s="14">
        <v>24813127348002.379</v>
      </c>
    </row>
    <row r="1468" spans="1:3" x14ac:dyDescent="0.3">
      <c r="A1468" s="13">
        <v>42522</v>
      </c>
      <c r="B1468" s="8" t="s">
        <v>9</v>
      </c>
      <c r="C1468" s="14">
        <v>25637146394228.258</v>
      </c>
    </row>
    <row r="1469" spans="1:3" x14ac:dyDescent="0.3">
      <c r="A1469" s="13">
        <v>42552</v>
      </c>
      <c r="B1469" s="8" t="s">
        <v>9</v>
      </c>
      <c r="C1469" s="14">
        <v>26607711640580.258</v>
      </c>
    </row>
    <row r="1470" spans="1:3" x14ac:dyDescent="0.3">
      <c r="A1470" s="13">
        <v>42583</v>
      </c>
      <c r="B1470" s="8" t="s">
        <v>9</v>
      </c>
      <c r="C1470" s="14">
        <v>26048927395012.82</v>
      </c>
    </row>
    <row r="1471" spans="1:3" x14ac:dyDescent="0.3">
      <c r="A1471" s="13">
        <v>42614</v>
      </c>
      <c r="B1471" s="8" t="s">
        <v>9</v>
      </c>
      <c r="C1471" s="14">
        <v>25202974900085.75</v>
      </c>
    </row>
    <row r="1472" spans="1:3" x14ac:dyDescent="0.3">
      <c r="A1472" s="13">
        <v>42644</v>
      </c>
      <c r="B1472" s="8" t="s">
        <v>9</v>
      </c>
      <c r="C1472" s="14">
        <v>25284571899756.367</v>
      </c>
    </row>
    <row r="1473" spans="1:3" x14ac:dyDescent="0.3">
      <c r="A1473" s="13">
        <v>42675</v>
      </c>
      <c r="B1473" s="8" t="s">
        <v>9</v>
      </c>
      <c r="C1473" s="14">
        <v>23434547096864.77</v>
      </c>
    </row>
    <row r="1474" spans="1:3" x14ac:dyDescent="0.3">
      <c r="A1474" s="13">
        <v>42705</v>
      </c>
      <c r="B1474" s="8" t="s">
        <v>9</v>
      </c>
      <c r="C1474" s="14">
        <v>21535959293189.84</v>
      </c>
    </row>
    <row r="1475" spans="1:3" x14ac:dyDescent="0.3">
      <c r="A1475" s="13">
        <v>42736</v>
      </c>
      <c r="B1475" s="8" t="s">
        <v>9</v>
      </c>
      <c r="C1475" s="14">
        <f>'[1]Posiciones IBR'!$E1267</f>
        <v>21950343369064.711</v>
      </c>
    </row>
    <row r="1476" spans="1:3" x14ac:dyDescent="0.3">
      <c r="A1476" s="13">
        <v>42767</v>
      </c>
      <c r="B1476" s="8" t="s">
        <v>9</v>
      </c>
      <c r="C1476" s="14">
        <f>'[1]Posiciones IBR'!$E1268</f>
        <v>22437913541124.711</v>
      </c>
    </row>
    <row r="1477" spans="1:3" x14ac:dyDescent="0.3">
      <c r="A1477" s="13">
        <v>42795</v>
      </c>
      <c r="B1477" s="8" t="s">
        <v>9</v>
      </c>
      <c r="C1477" s="14">
        <f>'[1]Posiciones IBR'!$E1269</f>
        <v>22508699373693.711</v>
      </c>
    </row>
    <row r="1478" spans="1:3" x14ac:dyDescent="0.3">
      <c r="A1478" s="13">
        <v>42826</v>
      </c>
      <c r="B1478" s="8" t="s">
        <v>9</v>
      </c>
      <c r="C1478" s="14">
        <f>'[1]Posiciones IBR'!$E1270</f>
        <v>21508774970839.191</v>
      </c>
    </row>
    <row r="1479" spans="1:3" x14ac:dyDescent="0.3">
      <c r="A1479" s="13">
        <v>42856</v>
      </c>
      <c r="B1479" s="8" t="s">
        <v>9</v>
      </c>
      <c r="C1479" s="14">
        <f>'[1]Posiciones IBR'!$E1271</f>
        <v>20451439388511.711</v>
      </c>
    </row>
    <row r="1480" spans="1:3" x14ac:dyDescent="0.3">
      <c r="A1480" s="13">
        <v>42887</v>
      </c>
      <c r="B1480" s="8" t="s">
        <v>9</v>
      </c>
      <c r="C1480" s="14">
        <f>'[1]Posiciones IBR'!$E1272</f>
        <v>19911066434349.711</v>
      </c>
    </row>
    <row r="1481" spans="1:3" x14ac:dyDescent="0.3">
      <c r="A1481" s="13">
        <v>42917</v>
      </c>
      <c r="B1481" s="8" t="s">
        <v>9</v>
      </c>
      <c r="C1481" s="14">
        <f>'[1]Posiciones IBR'!$E1273</f>
        <v>18525251185322.711</v>
      </c>
    </row>
    <row r="1482" spans="1:3" x14ac:dyDescent="0.3">
      <c r="A1482" s="13">
        <v>42948</v>
      </c>
      <c r="B1482" s="8" t="s">
        <v>9</v>
      </c>
      <c r="C1482" s="14">
        <f>'[1]Posiciones IBR'!$E1274</f>
        <v>17501216922547.781</v>
      </c>
    </row>
    <row r="1483" spans="1:3" x14ac:dyDescent="0.3">
      <c r="A1483" s="13">
        <v>42979</v>
      </c>
      <c r="B1483" s="8" t="s">
        <v>9</v>
      </c>
      <c r="C1483" s="14">
        <f>'[1]Posiciones IBR'!$E1275</f>
        <v>16861503696848.07</v>
      </c>
    </row>
    <row r="1484" spans="1:3" x14ac:dyDescent="0.3">
      <c r="A1484" s="13">
        <v>43009</v>
      </c>
      <c r="B1484" s="8" t="s">
        <v>9</v>
      </c>
      <c r="C1484" s="14">
        <f>'[1]Posiciones IBR'!$E1276</f>
        <v>16033651202236.709</v>
      </c>
    </row>
    <row r="1485" spans="1:3" x14ac:dyDescent="0.3">
      <c r="A1485" s="13">
        <v>43040</v>
      </c>
      <c r="B1485" s="8" t="s">
        <v>9</v>
      </c>
      <c r="C1485" s="14">
        <f>'[1]Posiciones IBR'!$E1277</f>
        <v>14663855718312.711</v>
      </c>
    </row>
    <row r="1486" spans="1:3" x14ac:dyDescent="0.3">
      <c r="A1486" s="13">
        <v>43070</v>
      </c>
      <c r="B1486" s="8" t="s">
        <v>9</v>
      </c>
      <c r="C1486" s="14">
        <f>'[1]Posiciones IBR'!$E1278</f>
        <v>14029447776466.201</v>
      </c>
    </row>
    <row r="1487" spans="1:3" x14ac:dyDescent="0.3">
      <c r="A1487" s="13">
        <v>43101</v>
      </c>
      <c r="B1487" s="8" t="s">
        <v>9</v>
      </c>
      <c r="C1487" s="14">
        <f>'[1]Posiciones IBR'!$E1279</f>
        <v>13473477511044.711</v>
      </c>
    </row>
    <row r="1488" spans="1:3" x14ac:dyDescent="0.3">
      <c r="A1488" s="13">
        <v>43132</v>
      </c>
      <c r="B1488" s="8" t="s">
        <v>9</v>
      </c>
      <c r="C1488" s="14">
        <f>'[1]Posiciones IBR'!$E1280</f>
        <v>14345353584382.711</v>
      </c>
    </row>
    <row r="1489" spans="1:3" x14ac:dyDescent="0.3">
      <c r="A1489" s="13">
        <v>43160</v>
      </c>
      <c r="B1489" s="8" t="s">
        <v>9</v>
      </c>
      <c r="C1489" s="14">
        <f>'[1]Posiciones IBR'!$E1281</f>
        <v>14384191776904.709</v>
      </c>
    </row>
    <row r="1490" spans="1:3" x14ac:dyDescent="0.3">
      <c r="A1490" s="13">
        <v>43191</v>
      </c>
      <c r="B1490" s="8" t="s">
        <v>9</v>
      </c>
      <c r="C1490" s="14">
        <f>'[1]Posiciones IBR'!$E1282</f>
        <v>14844263302225.711</v>
      </c>
    </row>
    <row r="1491" spans="1:3" x14ac:dyDescent="0.3">
      <c r="A1491" s="13">
        <v>43221</v>
      </c>
      <c r="B1491" s="8" t="s">
        <v>9</v>
      </c>
      <c r="C1491" s="14">
        <f>'[1]Posiciones IBR'!$E1283</f>
        <v>16052886454266.711</v>
      </c>
    </row>
    <row r="1492" spans="1:3" x14ac:dyDescent="0.3">
      <c r="A1492" s="13">
        <v>43252</v>
      </c>
      <c r="B1492" s="8" t="s">
        <v>9</v>
      </c>
      <c r="C1492" s="14">
        <f>'[1]Posiciones IBR'!$E1284</f>
        <v>16243945147454.24</v>
      </c>
    </row>
    <row r="1493" spans="1:3" x14ac:dyDescent="0.3">
      <c r="A1493" s="13">
        <v>43282</v>
      </c>
      <c r="B1493" s="8" t="s">
        <v>9</v>
      </c>
      <c r="C1493" s="14">
        <f>'[1]Posiciones IBR'!$E1285</f>
        <v>16635494229855.711</v>
      </c>
    </row>
    <row r="1494" spans="1:3" x14ac:dyDescent="0.3">
      <c r="A1494" s="13">
        <v>43313</v>
      </c>
      <c r="B1494" s="8" t="s">
        <v>9</v>
      </c>
      <c r="C1494" s="14">
        <f>'[1]Posiciones IBR'!$E1286</f>
        <v>16851916145165.711</v>
      </c>
    </row>
    <row r="1495" spans="1:3" x14ac:dyDescent="0.3">
      <c r="A1495" s="13">
        <v>43344</v>
      </c>
      <c r="B1495" s="8" t="s">
        <v>9</v>
      </c>
      <c r="C1495" s="14">
        <f>'[1]Posiciones IBR'!$E1287</f>
        <v>17741041145165.711</v>
      </c>
    </row>
    <row r="1496" spans="1:3" x14ac:dyDescent="0.3">
      <c r="A1496" s="13">
        <v>43374</v>
      </c>
      <c r="B1496" s="8" t="s">
        <v>9</v>
      </c>
      <c r="C1496" s="14">
        <f>'[1]Posiciones IBR'!$E1288</f>
        <v>19205478628953.5</v>
      </c>
    </row>
    <row r="1497" spans="1:3" x14ac:dyDescent="0.3">
      <c r="A1497" s="13">
        <v>43405</v>
      </c>
      <c r="B1497" s="8" t="s">
        <v>9</v>
      </c>
      <c r="C1497" s="14">
        <f>'[1]Posiciones IBR'!$E1289</f>
        <v>19659598677128.789</v>
      </c>
    </row>
    <row r="1498" spans="1:3" x14ac:dyDescent="0.3">
      <c r="A1498" s="13">
        <v>43435</v>
      </c>
      <c r="B1498" s="8" t="s">
        <v>9</v>
      </c>
      <c r="C1498" s="14">
        <f>'[1]Posiciones IBR'!$E1290</f>
        <v>19206685075128.789</v>
      </c>
    </row>
    <row r="1499" spans="1:3" x14ac:dyDescent="0.3">
      <c r="A1499" s="13">
        <v>43466</v>
      </c>
      <c r="B1499" s="8" t="s">
        <v>9</v>
      </c>
      <c r="C1499" s="14">
        <f>'[1]Posiciones IBR'!$E1291</f>
        <v>19219413643454.664</v>
      </c>
    </row>
    <row r="1500" spans="1:3" x14ac:dyDescent="0.3">
      <c r="A1500" s="13">
        <v>43497</v>
      </c>
      <c r="B1500" s="8" t="s">
        <v>9</v>
      </c>
      <c r="C1500" s="14">
        <f>'[1]Posiciones IBR'!$E1292</f>
        <v>18674591687646.891</v>
      </c>
    </row>
    <row r="1501" spans="1:3" x14ac:dyDescent="0.3">
      <c r="A1501" s="13">
        <v>43525</v>
      </c>
      <c r="B1501" s="8" t="s">
        <v>9</v>
      </c>
      <c r="C1501" s="14">
        <f>'[1]Posiciones IBR'!$E1293</f>
        <v>18486540853470.266</v>
      </c>
    </row>
    <row r="1502" spans="1:3" x14ac:dyDescent="0.3">
      <c r="A1502" s="13">
        <v>43556</v>
      </c>
      <c r="B1502" s="8" t="s">
        <v>9</v>
      </c>
      <c r="C1502" s="14">
        <f>'[1]Posiciones IBR'!$E1294</f>
        <v>18080393914782.691</v>
      </c>
    </row>
    <row r="1503" spans="1:3" x14ac:dyDescent="0.3">
      <c r="A1503" s="13">
        <v>43586</v>
      </c>
      <c r="B1503" s="8" t="s">
        <v>9</v>
      </c>
      <c r="C1503" s="14">
        <f>'[1]Posiciones IBR'!$E1295</f>
        <v>17157834496300</v>
      </c>
    </row>
    <row r="1504" spans="1:3" x14ac:dyDescent="0.3">
      <c r="A1504" s="13">
        <v>43617</v>
      </c>
      <c r="B1504" s="8" t="s">
        <v>9</v>
      </c>
      <c r="C1504" s="14">
        <f>'[1]Posiciones IBR'!$E1296</f>
        <v>16128373592479.15</v>
      </c>
    </row>
    <row r="1505" spans="1:3" x14ac:dyDescent="0.3">
      <c r="A1505" s="13">
        <v>43647</v>
      </c>
      <c r="B1505" s="8" t="s">
        <v>9</v>
      </c>
      <c r="C1505" s="14">
        <f>'[1]Posiciones IBR'!$E1297</f>
        <v>15902851646300</v>
      </c>
    </row>
    <row r="1506" spans="1:3" x14ac:dyDescent="0.3">
      <c r="A1506" s="13">
        <v>43678</v>
      </c>
      <c r="B1506" s="8" t="s">
        <v>9</v>
      </c>
      <c r="C1506" s="14">
        <f>'[1]Posiciones IBR'!$E1298</f>
        <v>15563560011866.971</v>
      </c>
    </row>
    <row r="1507" spans="1:3" x14ac:dyDescent="0.3">
      <c r="A1507" s="13">
        <v>43709</v>
      </c>
      <c r="B1507" s="8" t="s">
        <v>9</v>
      </c>
      <c r="C1507" s="14">
        <f>'[1]Posiciones IBR'!$E1299</f>
        <v>15556203777637</v>
      </c>
    </row>
    <row r="1508" spans="1:3" x14ac:dyDescent="0.3">
      <c r="A1508" s="13">
        <v>43739</v>
      </c>
      <c r="B1508" s="8" t="s">
        <v>9</v>
      </c>
      <c r="C1508" s="14">
        <f>'[1]Posiciones IBR'!$E1300</f>
        <v>15258633507837</v>
      </c>
    </row>
    <row r="1509" spans="1:3" x14ac:dyDescent="0.3">
      <c r="A1509" s="13">
        <v>43770</v>
      </c>
      <c r="B1509" s="8" t="s">
        <v>9</v>
      </c>
      <c r="C1509" s="14">
        <f>'[1]Posiciones IBR'!$E1301</f>
        <v>14260831472649.271</v>
      </c>
    </row>
    <row r="1510" spans="1:3" x14ac:dyDescent="0.3">
      <c r="A1510" s="13">
        <v>43800</v>
      </c>
      <c r="B1510" s="8" t="s">
        <v>9</v>
      </c>
      <c r="C1510" s="14">
        <f>'[1]Posiciones IBR'!$E1302</f>
        <v>13704439275848.189</v>
      </c>
    </row>
    <row r="1511" spans="1:3" x14ac:dyDescent="0.3">
      <c r="A1511" s="13">
        <v>43831</v>
      </c>
      <c r="B1511" s="8" t="s">
        <v>9</v>
      </c>
      <c r="C1511" s="14">
        <f>'[1]Posiciones IBR'!$E1303</f>
        <v>11427969275848.189</v>
      </c>
    </row>
    <row r="1512" spans="1:3" x14ac:dyDescent="0.3">
      <c r="A1512" s="13">
        <v>43862</v>
      </c>
      <c r="B1512" s="8" t="s">
        <v>9</v>
      </c>
      <c r="C1512" s="14">
        <f>'[1]Posiciones IBR'!$E1304</f>
        <v>11486309350848.199</v>
      </c>
    </row>
    <row r="1513" spans="1:3" x14ac:dyDescent="0.3">
      <c r="A1513" s="13">
        <v>43891</v>
      </c>
      <c r="B1513" s="8" t="s">
        <v>9</v>
      </c>
      <c r="C1513" s="14">
        <f>'[1]Posiciones IBR'!$E1305</f>
        <v>9858189231848.1992</v>
      </c>
    </row>
    <row r="1514" spans="1:3" x14ac:dyDescent="0.3">
      <c r="A1514" s="13">
        <v>43922</v>
      </c>
      <c r="B1514" s="8" t="s">
        <v>9</v>
      </c>
      <c r="C1514" s="14">
        <f>'[1]Posiciones IBR'!$E1306</f>
        <v>8983923528595.1992</v>
      </c>
    </row>
    <row r="1515" spans="1:3" x14ac:dyDescent="0.3">
      <c r="A1515" s="13">
        <v>43952</v>
      </c>
      <c r="B1515" s="8" t="s">
        <v>9</v>
      </c>
      <c r="C1515" s="14">
        <f>'[1]Posiciones IBR'!$E1307</f>
        <v>9040383328595.1992</v>
      </c>
    </row>
    <row r="1516" spans="1:3" x14ac:dyDescent="0.3">
      <c r="A1516" s="13">
        <v>43983</v>
      </c>
      <c r="B1516" s="8" t="s">
        <v>9</v>
      </c>
      <c r="C1516" s="14">
        <f>'[1]Posiciones IBR'!$E1308</f>
        <v>8484583328595.2002</v>
      </c>
    </row>
    <row r="1517" spans="1:3" x14ac:dyDescent="0.3">
      <c r="A1517" s="13">
        <v>44013</v>
      </c>
      <c r="B1517" s="8" t="s">
        <v>9</v>
      </c>
      <c r="C1517" s="14">
        <f>'[1]Posiciones IBR'!$E1309</f>
        <v>9072883328595.1992</v>
      </c>
    </row>
    <row r="1518" spans="1:3" x14ac:dyDescent="0.3">
      <c r="A1518" s="13">
        <v>44044</v>
      </c>
      <c r="B1518" s="8" t="s">
        <v>9</v>
      </c>
      <c r="C1518" s="14">
        <f>'[1]Posiciones IBR'!$E1310</f>
        <v>9360862343547.1992</v>
      </c>
    </row>
    <row r="1519" spans="1:3" x14ac:dyDescent="0.3">
      <c r="A1519" s="13">
        <v>44075</v>
      </c>
      <c r="B1519" s="8" t="s">
        <v>9</v>
      </c>
      <c r="C1519" s="14">
        <f>'[1]Posiciones IBR'!$E1311</f>
        <v>8526917646747.2002</v>
      </c>
    </row>
    <row r="1520" spans="1:3" x14ac:dyDescent="0.3">
      <c r="A1520" s="13">
        <v>44105</v>
      </c>
      <c r="B1520" s="8" t="s">
        <v>9</v>
      </c>
      <c r="C1520" s="14">
        <f>'[1]Posiciones IBR'!$E1312</f>
        <v>8171213350000.2002</v>
      </c>
    </row>
    <row r="1521" spans="1:3" x14ac:dyDescent="0.3">
      <c r="A1521" s="13">
        <v>44136</v>
      </c>
      <c r="B1521" s="8" t="s">
        <v>9</v>
      </c>
      <c r="C1521" s="14">
        <f>'[1]Posiciones IBR'!$E1313</f>
        <v>7320013150000.2002</v>
      </c>
    </row>
    <row r="1522" spans="1:3" x14ac:dyDescent="0.3">
      <c r="A1522" s="13">
        <v>44166</v>
      </c>
      <c r="B1522" s="8" t="s">
        <v>9</v>
      </c>
      <c r="C1522" s="14">
        <f>'[1]Posiciones IBR'!$E1314</f>
        <v>7673394000000.2002</v>
      </c>
    </row>
    <row r="1523" spans="1:3" x14ac:dyDescent="0.3">
      <c r="A1523" s="13">
        <v>44197</v>
      </c>
      <c r="B1523" s="8" t="s">
        <v>9</v>
      </c>
      <c r="C1523" s="14">
        <f>'[1]Posiciones IBR'!$E1315</f>
        <v>8198408491318</v>
      </c>
    </row>
    <row r="1524" spans="1:3" x14ac:dyDescent="0.3">
      <c r="A1524" s="13">
        <v>44228</v>
      </c>
      <c r="B1524" s="8" t="s">
        <v>9</v>
      </c>
      <c r="C1524" s="14">
        <f>'[1]Posiciones IBR'!$E1316</f>
        <v>7915994323218</v>
      </c>
    </row>
    <row r="1525" spans="1:3" x14ac:dyDescent="0.3">
      <c r="A1525" s="13">
        <v>44256</v>
      </c>
      <c r="B1525" s="8" t="s">
        <v>9</v>
      </c>
      <c r="C1525" s="14">
        <f>'[1]Posiciones IBR'!$E1317</f>
        <v>7338678229860.2002</v>
      </c>
    </row>
    <row r="1526" spans="1:3" x14ac:dyDescent="0.3">
      <c r="A1526" s="13">
        <v>44287</v>
      </c>
      <c r="B1526" s="8" t="s">
        <v>9</v>
      </c>
      <c r="C1526" s="14">
        <f>'[1]Posiciones IBR'!$E1318</f>
        <v>6886055406056</v>
      </c>
    </row>
    <row r="1527" spans="1:3" x14ac:dyDescent="0.3">
      <c r="A1527" s="13">
        <v>44317</v>
      </c>
      <c r="B1527" s="8" t="s">
        <v>9</v>
      </c>
      <c r="C1527" s="14">
        <f>'[1]Posiciones IBR'!$E1319</f>
        <v>7659313032853.5801</v>
      </c>
    </row>
    <row r="1528" spans="1:3" x14ac:dyDescent="0.3">
      <c r="A1528" s="13">
        <v>44348</v>
      </c>
      <c r="B1528" s="8" t="s">
        <v>9</v>
      </c>
      <c r="C1528" s="14">
        <f>'[1]Posiciones IBR'!$E1320</f>
        <v>8257182332501.9102</v>
      </c>
    </row>
    <row r="1529" spans="1:3" x14ac:dyDescent="0.3">
      <c r="A1529" s="13">
        <v>44378</v>
      </c>
      <c r="B1529" s="8" t="s">
        <v>9</v>
      </c>
      <c r="C1529" s="14">
        <f>'[1]Posiciones IBR'!$E1321</f>
        <v>8159859576450.46</v>
      </c>
    </row>
    <row r="1530" spans="1:3" x14ac:dyDescent="0.3">
      <c r="A1530" s="13">
        <v>44409</v>
      </c>
      <c r="B1530" s="8" t="s">
        <v>9</v>
      </c>
      <c r="C1530" s="14">
        <f>'[1]Posiciones IBR'!$E1322</f>
        <v>10552978524859.92</v>
      </c>
    </row>
    <row r="1531" spans="1:3" x14ac:dyDescent="0.3">
      <c r="A1531" s="13">
        <v>44440</v>
      </c>
      <c r="B1531" s="8" t="s">
        <v>9</v>
      </c>
      <c r="C1531" s="14">
        <f>'[1]Posiciones IBR'!$E1323</f>
        <v>16587850051344.59</v>
      </c>
    </row>
    <row r="1532" spans="1:3" x14ac:dyDescent="0.3">
      <c r="A1532" s="13">
        <v>44470</v>
      </c>
      <c r="B1532" s="8" t="s">
        <v>9</v>
      </c>
      <c r="C1532" s="14">
        <f>'[1]Posiciones IBR'!$E1324</f>
        <v>17653099243178.52</v>
      </c>
    </row>
    <row r="1533" spans="1:3" x14ac:dyDescent="0.3">
      <c r="A1533" s="13">
        <v>44501</v>
      </c>
      <c r="B1533" s="8" t="s">
        <v>9</v>
      </c>
      <c r="C1533" s="14">
        <f>'[1]Posiciones IBR'!$E1325</f>
        <v>18776840079638.598</v>
      </c>
    </row>
    <row r="1534" spans="1:3" x14ac:dyDescent="0.3">
      <c r="A1534" s="13">
        <v>44531</v>
      </c>
      <c r="B1534" s="8" t="s">
        <v>9</v>
      </c>
      <c r="C1534" s="14">
        <f>'[1]Posiciones IBR'!$E1326</f>
        <v>20244039670715.289</v>
      </c>
    </row>
    <row r="1535" spans="1:3" x14ac:dyDescent="0.3">
      <c r="A1535" s="13">
        <v>44562</v>
      </c>
      <c r="B1535" s="8" t="s">
        <v>9</v>
      </c>
      <c r="C1535" s="14">
        <f>'[1]Posiciones IBR'!$E1327</f>
        <v>21343078679201.027</v>
      </c>
    </row>
    <row r="1536" spans="1:3" x14ac:dyDescent="0.3">
      <c r="A1536" s="13">
        <v>44593</v>
      </c>
      <c r="B1536" s="8" t="s">
        <v>9</v>
      </c>
      <c r="C1536" s="14">
        <f>'[1]Posiciones IBR'!$E1328</f>
        <v>25968390803383.117</v>
      </c>
    </row>
    <row r="1537" spans="1:3" x14ac:dyDescent="0.3">
      <c r="A1537" s="13">
        <v>44621</v>
      </c>
      <c r="B1537" s="8" t="s">
        <v>9</v>
      </c>
      <c r="C1537" s="14">
        <f>'[1]Posiciones IBR'!$E1329</f>
        <v>29079278826500.91</v>
      </c>
    </row>
    <row r="1538" spans="1:3" x14ac:dyDescent="0.3">
      <c r="A1538" s="13">
        <v>44652</v>
      </c>
      <c r="B1538" s="8" t="s">
        <v>9</v>
      </c>
      <c r="C1538" s="14">
        <f>'[1]Posiciones IBR'!$E1330</f>
        <v>29878508700904.168</v>
      </c>
    </row>
    <row r="1539" spans="1:3" x14ac:dyDescent="0.3">
      <c r="A1539" s="13">
        <v>44682</v>
      </c>
      <c r="B1539" s="8" t="s">
        <v>9</v>
      </c>
      <c r="C1539" s="14">
        <f>'[1]Posiciones IBR'!$E1331</f>
        <v>30556974853568.578</v>
      </c>
    </row>
    <row r="1540" spans="1:3" x14ac:dyDescent="0.3">
      <c r="A1540" s="13">
        <v>44713</v>
      </c>
      <c r="B1540" s="8" t="s">
        <v>9</v>
      </c>
      <c r="C1540" s="14">
        <f>'[1]Posiciones IBR'!$E1332</f>
        <v>30698098080978.738</v>
      </c>
    </row>
    <row r="1541" spans="1:3" x14ac:dyDescent="0.3">
      <c r="A1541" s="13">
        <v>44743</v>
      </c>
      <c r="B1541" s="8" t="s">
        <v>9</v>
      </c>
      <c r="C1541" s="14">
        <f>'[1]Posiciones IBR'!$E1333</f>
        <v>31169358943510.738</v>
      </c>
    </row>
    <row r="1542" spans="1:3" x14ac:dyDescent="0.3">
      <c r="A1542" s="13">
        <v>44774</v>
      </c>
      <c r="B1542" s="8" t="s">
        <v>9</v>
      </c>
      <c r="C1542" s="14">
        <f>'[1]Posiciones IBR'!$E1334</f>
        <v>31843118892391</v>
      </c>
    </row>
    <row r="1543" spans="1:3" x14ac:dyDescent="0.3">
      <c r="A1543" s="13">
        <v>44805</v>
      </c>
      <c r="B1543" s="8" t="s">
        <v>9</v>
      </c>
      <c r="C1543" s="14">
        <f>'[1]Posiciones IBR'!$E1335</f>
        <v>34281983843362.164</v>
      </c>
    </row>
    <row r="1544" spans="1:3" x14ac:dyDescent="0.3">
      <c r="A1544" s="13">
        <v>44835</v>
      </c>
      <c r="B1544" s="8" t="s">
        <v>9</v>
      </c>
      <c r="C1544" s="14">
        <f>'[1]Posiciones IBR'!$E1336</f>
        <v>35347118775919.164</v>
      </c>
    </row>
    <row r="1545" spans="1:3" x14ac:dyDescent="0.3">
      <c r="A1545" s="13">
        <v>44866</v>
      </c>
      <c r="B1545" s="8" t="s">
        <v>9</v>
      </c>
      <c r="C1545" s="14">
        <f>'[1]Posiciones IBR'!$E1337</f>
        <v>35400250574068.172</v>
      </c>
    </row>
    <row r="1546" spans="1:3" x14ac:dyDescent="0.3">
      <c r="A1546" s="13">
        <v>44896</v>
      </c>
      <c r="B1546" s="8" t="s">
        <v>9</v>
      </c>
      <c r="C1546" s="14">
        <f>'[1]Posiciones IBR'!$E1338</f>
        <v>38125185981583.711</v>
      </c>
    </row>
    <row r="1547" spans="1:3" x14ac:dyDescent="0.3">
      <c r="A1547" s="13">
        <v>44927</v>
      </c>
      <c r="B1547" s="8" t="s">
        <v>9</v>
      </c>
      <c r="C1547" s="14">
        <f>'[1]Posiciones IBR'!$E1339</f>
        <v>35905454983232</v>
      </c>
    </row>
    <row r="1548" spans="1:3" x14ac:dyDescent="0.3">
      <c r="A1548" s="13">
        <v>44958</v>
      </c>
      <c r="B1548" s="8" t="s">
        <v>9</v>
      </c>
      <c r="C1548" s="14">
        <f>'[1]Posiciones IBR'!$E1340</f>
        <v>42457764899185.406</v>
      </c>
    </row>
    <row r="1549" spans="1:3" x14ac:dyDescent="0.3">
      <c r="A1549" s="13">
        <v>44986</v>
      </c>
      <c r="B1549" s="8" t="s">
        <v>9</v>
      </c>
      <c r="C1549" s="14">
        <f>'[1]Posiciones IBR'!$E1341</f>
        <v>43021386300809.938</v>
      </c>
    </row>
    <row r="1550" spans="1:3" x14ac:dyDescent="0.3">
      <c r="A1550" s="13">
        <v>45017</v>
      </c>
      <c r="B1550" s="8" t="s">
        <v>9</v>
      </c>
      <c r="C1550" s="14">
        <f>'[1]Posiciones IBR'!$E1342</f>
        <v>41625538007037.836</v>
      </c>
    </row>
    <row r="1551" spans="1:3" x14ac:dyDescent="0.3">
      <c r="A1551" s="13">
        <v>45047</v>
      </c>
      <c r="B1551" s="8" t="s">
        <v>9</v>
      </c>
      <c r="C1551" s="14">
        <f>'[1]Posiciones IBR'!$E1343</f>
        <v>40366450905175.641</v>
      </c>
    </row>
    <row r="1552" spans="1:3" x14ac:dyDescent="0.3">
      <c r="A1552" s="13">
        <v>45078</v>
      </c>
      <c r="B1552" s="8" t="s">
        <v>9</v>
      </c>
      <c r="C1552" s="14">
        <f>'[1]Posiciones IBR'!$E1344</f>
        <v>37920127791862.094</v>
      </c>
    </row>
    <row r="1553" spans="1:3" x14ac:dyDescent="0.3">
      <c r="A1553" s="13">
        <v>45108</v>
      </c>
      <c r="B1553" s="8" t="s">
        <v>9</v>
      </c>
      <c r="C1553" s="14">
        <f>'[1]Posiciones IBR'!$E1345</f>
        <v>35459478983181.734</v>
      </c>
    </row>
    <row r="1554" spans="1:3" x14ac:dyDescent="0.3">
      <c r="A1554" s="13">
        <v>45139</v>
      </c>
      <c r="B1554" s="8" t="s">
        <v>9</v>
      </c>
      <c r="C1554" s="14">
        <f>'[1]Posiciones IBR'!$E1346</f>
        <v>32608000257826.723</v>
      </c>
    </row>
    <row r="1555" spans="1:3" x14ac:dyDescent="0.3">
      <c r="A1555" s="13">
        <v>45170</v>
      </c>
      <c r="B1555" s="8" t="s">
        <v>9</v>
      </c>
      <c r="C1555" s="14">
        <f>'[1]Posiciones IBR'!$E1347</f>
        <v>32956601228035.215</v>
      </c>
    </row>
    <row r="1556" spans="1:3" x14ac:dyDescent="0.3">
      <c r="A1556" s="13">
        <v>45200</v>
      </c>
      <c r="B1556" s="8" t="s">
        <v>9</v>
      </c>
      <c r="C1556" s="14">
        <f>'[1]Posiciones IBR'!$E1348</f>
        <v>29346155828981.938</v>
      </c>
    </row>
    <row r="1557" spans="1:3" x14ac:dyDescent="0.3">
      <c r="A1557" s="13">
        <v>45231</v>
      </c>
      <c r="B1557" s="8" t="s">
        <v>9</v>
      </c>
      <c r="C1557" s="14">
        <f>'[1]Posiciones IBR'!$E1349</f>
        <v>27772497561676.727</v>
      </c>
    </row>
    <row r="1558" spans="1:3" x14ac:dyDescent="0.3">
      <c r="A1558" s="13">
        <v>45261</v>
      </c>
      <c r="B1558" s="8" t="s">
        <v>9</v>
      </c>
      <c r="C1558" s="14">
        <f>'[1]Posiciones IBR'!$E1350</f>
        <v>26767304279076.094</v>
      </c>
    </row>
    <row r="1559" spans="1:3" x14ac:dyDescent="0.3">
      <c r="A1559" s="13">
        <v>45292</v>
      </c>
      <c r="B1559" s="8" t="s">
        <v>9</v>
      </c>
      <c r="C1559" s="14">
        <f>'[1]Posiciones IBR'!$E1351</f>
        <v>21380943527656.516</v>
      </c>
    </row>
    <row r="1560" spans="1:3" x14ac:dyDescent="0.3">
      <c r="A1560" s="13">
        <v>45323</v>
      </c>
      <c r="B1560" s="8" t="s">
        <v>9</v>
      </c>
      <c r="C1560" s="14">
        <f>'[1]Posiciones IBR'!$E1352</f>
        <v>21615781320115.063</v>
      </c>
    </row>
    <row r="1561" spans="1:3" x14ac:dyDescent="0.3">
      <c r="A1561" s="13">
        <v>45352</v>
      </c>
      <c r="B1561" s="8" t="s">
        <v>9</v>
      </c>
      <c r="C1561" s="14">
        <f>'[1]Posiciones IBR'!$E1353</f>
        <v>20530916434525.773</v>
      </c>
    </row>
    <row r="1562" spans="1:3" x14ac:dyDescent="0.3">
      <c r="A1562" s="13">
        <v>45383</v>
      </c>
      <c r="B1562" s="8" t="s">
        <v>9</v>
      </c>
      <c r="C1562" s="14">
        <f>'[1]Posiciones IBR'!$E1354</f>
        <v>20094908240969.148</v>
      </c>
    </row>
    <row r="1563" spans="1:3" x14ac:dyDescent="0.3">
      <c r="A1563" s="13">
        <v>45413</v>
      </c>
      <c r="B1563" s="8" t="s">
        <v>9</v>
      </c>
      <c r="C1563" s="14">
        <f>'[1]Posiciones IBR'!$E1355</f>
        <v>19729435982961.305</v>
      </c>
    </row>
    <row r="1564" spans="1:3" x14ac:dyDescent="0.3">
      <c r="A1564" s="13">
        <v>45444</v>
      </c>
      <c r="B1564" s="8" t="s">
        <v>9</v>
      </c>
      <c r="C1564" s="14">
        <f>'[1]Posiciones IBR'!$E1356</f>
        <v>20133901940042.816</v>
      </c>
    </row>
    <row r="1565" spans="1:3" x14ac:dyDescent="0.3">
      <c r="A1565" s="13">
        <v>45474</v>
      </c>
      <c r="B1565" s="8" t="s">
        <v>9</v>
      </c>
      <c r="C1565" s="14">
        <f>'[1]Posiciones IBR'!$E1357</f>
        <v>18602915222885</v>
      </c>
    </row>
    <row r="1566" spans="1:3" x14ac:dyDescent="0.3">
      <c r="A1566" s="13">
        <v>45505</v>
      </c>
      <c r="B1566" s="8" t="s">
        <v>9</v>
      </c>
      <c r="C1566" s="14">
        <f>'[1]Posiciones IBR'!$E1358</f>
        <v>17143616515531.652</v>
      </c>
    </row>
    <row r="1567" spans="1:3" x14ac:dyDescent="0.3">
      <c r="A1567" s="13">
        <v>45536</v>
      </c>
      <c r="B1567" s="8" t="s">
        <v>9</v>
      </c>
      <c r="C1567" s="14">
        <f>'[1]Posiciones IBR'!$E1359</f>
        <v>19237204259832.469</v>
      </c>
    </row>
    <row r="1568" spans="1:3" x14ac:dyDescent="0.3">
      <c r="A1568" s="13">
        <v>45566</v>
      </c>
      <c r="B1568" s="8" t="s">
        <v>9</v>
      </c>
      <c r="C1568" s="14">
        <f>'[1]Posiciones IBR'!$E1360</f>
        <v>17847472723081.469</v>
      </c>
    </row>
    <row r="1569" spans="1:3" x14ac:dyDescent="0.3">
      <c r="A1569" s="13">
        <v>45597</v>
      </c>
      <c r="B1569" s="8" t="s">
        <v>9</v>
      </c>
      <c r="C1569" s="14">
        <f>'[1]Posiciones IBR'!$E1361</f>
        <v>16753577723081.471</v>
      </c>
    </row>
    <row r="1570" spans="1:3" x14ac:dyDescent="0.3">
      <c r="A1570" s="13">
        <v>45627</v>
      </c>
      <c r="B1570" s="8" t="s">
        <v>9</v>
      </c>
      <c r="C1570" s="14">
        <f>'[1]Posiciones IBR'!$E1362</f>
        <v>14828512779277.471</v>
      </c>
    </row>
    <row r="1571" spans="1:3" x14ac:dyDescent="0.3">
      <c r="A1571" s="13">
        <v>45658</v>
      </c>
      <c r="B1571" s="8" t="s">
        <v>9</v>
      </c>
      <c r="C1571" s="14">
        <f>'[1]Posiciones IBR'!$E1363</f>
        <v>17806677209305.883</v>
      </c>
    </row>
    <row r="1572" spans="1:3" x14ac:dyDescent="0.3">
      <c r="A1572" s="13">
        <v>45689</v>
      </c>
      <c r="B1572" s="8" t="s">
        <v>9</v>
      </c>
      <c r="C1572" s="14">
        <f>'[1]Posiciones IBR'!$E1364</f>
        <v>21639238620205.883</v>
      </c>
    </row>
    <row r="1573" spans="1:3" x14ac:dyDescent="0.3">
      <c r="A1573" s="13">
        <v>45717</v>
      </c>
      <c r="B1573" s="8" t="s">
        <v>9</v>
      </c>
      <c r="C1573" s="14">
        <f>'[1]Posiciones IBR'!$E1365</f>
        <v>22106430521134.883</v>
      </c>
    </row>
    <row r="1574" spans="1:3" x14ac:dyDescent="0.3">
      <c r="A1574" s="13">
        <v>45748</v>
      </c>
      <c r="B1574" s="8" t="s">
        <v>9</v>
      </c>
      <c r="C1574" s="14">
        <f>'[1]Posiciones IBR'!$E1366</f>
        <v>23549717145695.883</v>
      </c>
    </row>
    <row r="1575" spans="1:3" x14ac:dyDescent="0.3">
      <c r="A1575" s="13">
        <v>45778</v>
      </c>
      <c r="B1575" s="8" t="s">
        <v>9</v>
      </c>
      <c r="C1575" s="14">
        <f>'[1]Posiciones IBR'!$E1367</f>
        <v>16740293785804</v>
      </c>
    </row>
    <row r="1576" spans="1:3" x14ac:dyDescent="0.3">
      <c r="A1576" s="13">
        <v>45809</v>
      </c>
      <c r="B1576" s="8" t="s">
        <v>9</v>
      </c>
      <c r="C1576" s="14">
        <f>'[1]Posiciones IBR'!$E1368</f>
        <v>17170301096182</v>
      </c>
    </row>
    <row r="1577" spans="1:3" x14ac:dyDescent="0.3">
      <c r="A1577" s="13">
        <v>45839</v>
      </c>
      <c r="B1577" s="8" t="s">
        <v>9</v>
      </c>
      <c r="C1577" s="14">
        <f>'[1]Posiciones IBR'!$E1369</f>
        <v>16811064096182</v>
      </c>
    </row>
    <row r="1578" spans="1:3" x14ac:dyDescent="0.3">
      <c r="A1578" s="13">
        <v>45870</v>
      </c>
      <c r="B1578" s="8" t="s">
        <v>9</v>
      </c>
      <c r="C1578" s="14">
        <f>'[1]Posiciones IBR'!$E1370</f>
        <v>16423107194552</v>
      </c>
    </row>
    <row r="1579" spans="1:3" x14ac:dyDescent="0.3">
      <c r="A1579" s="13">
        <v>45901</v>
      </c>
      <c r="B1579" s="8" t="s">
        <v>9</v>
      </c>
      <c r="C1579" s="14">
        <f>'[1]Posiciones IBR'!$E1371</f>
        <v>20945683771773.539</v>
      </c>
    </row>
    <row r="1580" spans="1:3" x14ac:dyDescent="0.3">
      <c r="A1580" s="13">
        <v>45931</v>
      </c>
      <c r="B1580" s="8" t="s">
        <v>9</v>
      </c>
      <c r="C1580" s="14">
        <f>'[1]Posiciones IBR'!$E1372</f>
        <v>21580748682407.539</v>
      </c>
    </row>
    <row r="1581" spans="1:3" x14ac:dyDescent="0.3">
      <c r="A1581" s="13">
        <v>45962</v>
      </c>
      <c r="B1581" s="8" t="s">
        <v>9</v>
      </c>
      <c r="C1581" s="14">
        <f>'[1]Posiciones IBR'!$E1373</f>
        <v>21893571893186.539</v>
      </c>
    </row>
    <row r="1582" spans="1:3" x14ac:dyDescent="0.3">
      <c r="A1582" s="13">
        <v>45992</v>
      </c>
      <c r="B1582" s="8" t="s">
        <v>9</v>
      </c>
      <c r="C1582" s="14">
        <f>'[1]Posiciones IBR'!$E1374</f>
        <v>22180009906123.539</v>
      </c>
    </row>
    <row r="1583" spans="1:3" x14ac:dyDescent="0.3">
      <c r="A1583" s="13">
        <v>46023</v>
      </c>
      <c r="B1583" s="8" t="s">
        <v>9</v>
      </c>
      <c r="C1583" s="14">
        <f>'[1]Posiciones IBR'!$E1375</f>
        <v>21242658534844</v>
      </c>
    </row>
    <row r="1584" spans="1:3" x14ac:dyDescent="0.3">
      <c r="A1584" s="13">
        <v>46054</v>
      </c>
      <c r="B1584" s="8" t="s">
        <v>9</v>
      </c>
      <c r="C1584" s="14">
        <f>'[1]Posiciones IBR'!$E1376</f>
        <v>25924670783844</v>
      </c>
    </row>
    <row r="1585" spans="1:3" x14ac:dyDescent="0.3">
      <c r="A1585" s="13">
        <v>46082</v>
      </c>
      <c r="B1585" s="8" t="s">
        <v>9</v>
      </c>
      <c r="C1585" s="14">
        <f>'[1]Posiciones IBR'!$E1377</f>
        <v>26314778921808</v>
      </c>
    </row>
    <row r="1586" spans="1:3" x14ac:dyDescent="0.3">
      <c r="A1586" s="13">
        <v>46113</v>
      </c>
      <c r="B1586" s="8" t="s">
        <v>9</v>
      </c>
      <c r="C1586" s="14">
        <f>'[1]Posiciones IBR'!$E1378</f>
        <v>25941619166808</v>
      </c>
    </row>
    <row r="1587" spans="1:3" x14ac:dyDescent="0.3">
      <c r="A1587" s="13">
        <v>46143</v>
      </c>
      <c r="B1587" s="8" t="s">
        <v>9</v>
      </c>
      <c r="C1587" s="14"/>
    </row>
    <row r="1588" spans="1:3" x14ac:dyDescent="0.3">
      <c r="A1588" s="13">
        <v>46174</v>
      </c>
      <c r="B1588" s="8" t="s">
        <v>9</v>
      </c>
      <c r="C1588" s="14"/>
    </row>
    <row r="1589" spans="1:3" x14ac:dyDescent="0.3">
      <c r="A1589" s="13">
        <v>46204</v>
      </c>
      <c r="B1589" s="8" t="s">
        <v>9</v>
      </c>
      <c r="C1589" s="14"/>
    </row>
    <row r="1590" spans="1:3" x14ac:dyDescent="0.3">
      <c r="A1590" s="13">
        <v>46235</v>
      </c>
      <c r="B1590" s="8" t="s">
        <v>9</v>
      </c>
      <c r="C1590" s="14"/>
    </row>
    <row r="1591" spans="1:3" x14ac:dyDescent="0.3">
      <c r="A1591" s="13">
        <v>46266</v>
      </c>
      <c r="B1591" s="8" t="s">
        <v>9</v>
      </c>
      <c r="C1591" s="14"/>
    </row>
    <row r="1592" spans="1:3" x14ac:dyDescent="0.3">
      <c r="A1592" s="13">
        <v>46296</v>
      </c>
      <c r="B1592" s="8" t="s">
        <v>9</v>
      </c>
      <c r="C1592" s="14"/>
    </row>
    <row r="1593" spans="1:3" x14ac:dyDescent="0.3">
      <c r="A1593" s="13">
        <v>46327</v>
      </c>
      <c r="B1593" s="8" t="s">
        <v>9</v>
      </c>
      <c r="C1593" s="14"/>
    </row>
    <row r="1594" spans="1:3" x14ac:dyDescent="0.3">
      <c r="A1594" s="13">
        <v>46357</v>
      </c>
      <c r="B1594" s="8" t="s">
        <v>9</v>
      </c>
      <c r="C1594" s="14"/>
    </row>
    <row r="1595" spans="1:3" x14ac:dyDescent="0.3">
      <c r="A1595" s="13"/>
      <c r="B1595" s="8"/>
      <c r="C1595" s="14"/>
    </row>
    <row r="1596" spans="1:3" x14ac:dyDescent="0.3">
      <c r="A1596" s="13"/>
      <c r="B1596" s="8"/>
      <c r="C1596" s="14"/>
    </row>
    <row r="1597" spans="1:3" x14ac:dyDescent="0.3">
      <c r="A1597" s="29"/>
      <c r="B1597" s="30"/>
      <c r="C1597" s="31"/>
    </row>
    <row r="1598" spans="1:3" x14ac:dyDescent="0.3">
      <c r="A1598" s="13">
        <v>39630</v>
      </c>
      <c r="B1598" s="8" t="s">
        <v>10</v>
      </c>
      <c r="C1598" s="14">
        <v>0</v>
      </c>
    </row>
    <row r="1599" spans="1:3" x14ac:dyDescent="0.3">
      <c r="A1599" s="13">
        <v>39661</v>
      </c>
      <c r="B1599" s="8" t="s">
        <v>10</v>
      </c>
      <c r="C1599" s="14">
        <v>0</v>
      </c>
    </row>
    <row r="1600" spans="1:3" x14ac:dyDescent="0.3">
      <c r="A1600" s="13">
        <v>39692</v>
      </c>
      <c r="B1600" s="8" t="s">
        <v>10</v>
      </c>
      <c r="C1600" s="14">
        <v>0</v>
      </c>
    </row>
    <row r="1601" spans="1:4" x14ac:dyDescent="0.3">
      <c r="A1601" s="13">
        <v>39722</v>
      </c>
      <c r="B1601" s="8" t="s">
        <v>10</v>
      </c>
      <c r="C1601" s="14">
        <v>0</v>
      </c>
    </row>
    <row r="1602" spans="1:4" x14ac:dyDescent="0.3">
      <c r="A1602" s="13">
        <v>39753</v>
      </c>
      <c r="B1602" s="8" t="s">
        <v>10</v>
      </c>
      <c r="C1602" s="14">
        <v>0</v>
      </c>
    </row>
    <row r="1603" spans="1:4" x14ac:dyDescent="0.3">
      <c r="A1603" s="13">
        <v>39783</v>
      </c>
      <c r="B1603" s="8" t="s">
        <v>10</v>
      </c>
      <c r="C1603" s="14">
        <v>0</v>
      </c>
    </row>
    <row r="1604" spans="1:4" x14ac:dyDescent="0.3">
      <c r="A1604" s="13">
        <v>39814</v>
      </c>
      <c r="B1604" s="8" t="s">
        <v>10</v>
      </c>
      <c r="C1604" s="14">
        <v>0</v>
      </c>
    </row>
    <row r="1605" spans="1:4" x14ac:dyDescent="0.3">
      <c r="A1605" s="13">
        <v>39845</v>
      </c>
      <c r="B1605" s="8" t="s">
        <v>10</v>
      </c>
      <c r="C1605" s="14">
        <v>0</v>
      </c>
    </row>
    <row r="1606" spans="1:4" x14ac:dyDescent="0.3">
      <c r="A1606" s="13">
        <v>39873</v>
      </c>
      <c r="B1606" s="8" t="s">
        <v>10</v>
      </c>
      <c r="C1606" s="14">
        <v>0</v>
      </c>
      <c r="D1606" s="21"/>
    </row>
    <row r="1607" spans="1:4" x14ac:dyDescent="0.3">
      <c r="A1607" s="13">
        <v>39904</v>
      </c>
      <c r="B1607" s="8" t="s">
        <v>10</v>
      </c>
      <c r="C1607" s="14">
        <v>0</v>
      </c>
      <c r="D1607" s="21"/>
    </row>
    <row r="1608" spans="1:4" x14ac:dyDescent="0.3">
      <c r="A1608" s="13">
        <v>39934</v>
      </c>
      <c r="B1608" s="8" t="s">
        <v>10</v>
      </c>
      <c r="C1608" s="14">
        <v>0</v>
      </c>
      <c r="D1608" s="21"/>
    </row>
    <row r="1609" spans="1:4" x14ac:dyDescent="0.3">
      <c r="A1609" s="13">
        <v>39965</v>
      </c>
      <c r="B1609" s="8" t="s">
        <v>10</v>
      </c>
      <c r="C1609" s="14">
        <v>0</v>
      </c>
      <c r="D1609" s="21"/>
    </row>
    <row r="1610" spans="1:4" x14ac:dyDescent="0.3">
      <c r="A1610" s="13">
        <v>39995</v>
      </c>
      <c r="B1610" s="8" t="s">
        <v>10</v>
      </c>
      <c r="C1610" s="14">
        <v>177200000000</v>
      </c>
      <c r="D1610" s="21"/>
    </row>
    <row r="1611" spans="1:4" x14ac:dyDescent="0.3">
      <c r="A1611" s="13">
        <v>40026</v>
      </c>
      <c r="B1611" s="8" t="s">
        <v>10</v>
      </c>
      <c r="C1611" s="14">
        <v>177200000000</v>
      </c>
      <c r="D1611" s="21"/>
    </row>
    <row r="1612" spans="1:4" x14ac:dyDescent="0.3">
      <c r="A1612" s="13">
        <v>40057</v>
      </c>
      <c r="B1612" s="8" t="s">
        <v>10</v>
      </c>
      <c r="C1612" s="14">
        <v>177200000000</v>
      </c>
      <c r="D1612" s="21"/>
    </row>
    <row r="1613" spans="1:4" x14ac:dyDescent="0.3">
      <c r="A1613" s="13">
        <v>40087</v>
      </c>
      <c r="B1613" s="8" t="s">
        <v>10</v>
      </c>
      <c r="C1613" s="14">
        <v>177200000000</v>
      </c>
      <c r="D1613" s="21"/>
    </row>
    <row r="1614" spans="1:4" x14ac:dyDescent="0.3">
      <c r="A1614" s="13">
        <v>40118</v>
      </c>
      <c r="B1614" s="8" t="s">
        <v>10</v>
      </c>
      <c r="C1614" s="14">
        <v>177200000000</v>
      </c>
      <c r="D1614" s="21"/>
    </row>
    <row r="1615" spans="1:4" x14ac:dyDescent="0.3">
      <c r="A1615" s="13">
        <v>40148</v>
      </c>
      <c r="B1615" s="8" t="s">
        <v>10</v>
      </c>
      <c r="C1615" s="14">
        <v>177200000000</v>
      </c>
      <c r="D1615" s="21"/>
    </row>
    <row r="1616" spans="1:4" x14ac:dyDescent="0.3">
      <c r="A1616" s="13">
        <v>40179</v>
      </c>
      <c r="B1616" s="8" t="s">
        <v>10</v>
      </c>
      <c r="C1616" s="14">
        <v>177200000000</v>
      </c>
      <c r="D1616" s="21"/>
    </row>
    <row r="1617" spans="1:4" x14ac:dyDescent="0.3">
      <c r="A1617" s="13">
        <v>40210</v>
      </c>
      <c r="B1617" s="8" t="s">
        <v>10</v>
      </c>
      <c r="C1617" s="14">
        <v>177200000000</v>
      </c>
      <c r="D1617" s="21"/>
    </row>
    <row r="1618" spans="1:4" x14ac:dyDescent="0.3">
      <c r="A1618" s="13">
        <v>40238</v>
      </c>
      <c r="B1618" s="8" t="s">
        <v>10</v>
      </c>
      <c r="C1618" s="14">
        <v>192000000000</v>
      </c>
      <c r="D1618" s="21"/>
    </row>
    <row r="1619" spans="1:4" x14ac:dyDescent="0.3">
      <c r="A1619" s="13">
        <v>40269</v>
      </c>
      <c r="B1619" s="8" t="s">
        <v>10</v>
      </c>
      <c r="C1619" s="14">
        <v>192000000000</v>
      </c>
      <c r="D1619" s="21"/>
    </row>
    <row r="1620" spans="1:4" x14ac:dyDescent="0.3">
      <c r="A1620" s="13">
        <v>40299</v>
      </c>
      <c r="B1620" s="8" t="s">
        <v>10</v>
      </c>
      <c r="C1620" s="14">
        <v>192000000000</v>
      </c>
      <c r="D1620" s="21"/>
    </row>
    <row r="1621" spans="1:4" x14ac:dyDescent="0.3">
      <c r="A1621" s="13">
        <v>40330</v>
      </c>
      <c r="B1621" s="8" t="s">
        <v>10</v>
      </c>
      <c r="C1621" s="14">
        <v>205600000000</v>
      </c>
      <c r="D1621" s="21"/>
    </row>
    <row r="1622" spans="1:4" x14ac:dyDescent="0.3">
      <c r="A1622" s="13">
        <v>40360</v>
      </c>
      <c r="B1622" s="8" t="s">
        <v>10</v>
      </c>
      <c r="C1622" s="14">
        <v>205600000000</v>
      </c>
      <c r="D1622" s="21"/>
    </row>
    <row r="1623" spans="1:4" x14ac:dyDescent="0.3">
      <c r="A1623" s="13">
        <v>40391</v>
      </c>
      <c r="B1623" s="8" t="s">
        <v>10</v>
      </c>
      <c r="C1623" s="14">
        <v>205600000000</v>
      </c>
      <c r="D1623" s="21"/>
    </row>
    <row r="1624" spans="1:4" x14ac:dyDescent="0.3">
      <c r="A1624" s="13">
        <v>40422</v>
      </c>
      <c r="B1624" s="8" t="s">
        <v>10</v>
      </c>
      <c r="C1624" s="14">
        <v>205600000000</v>
      </c>
      <c r="D1624" s="21"/>
    </row>
    <row r="1625" spans="1:4" x14ac:dyDescent="0.3">
      <c r="A1625" s="13">
        <v>40452</v>
      </c>
      <c r="B1625" s="8" t="s">
        <v>10</v>
      </c>
      <c r="C1625" s="14">
        <v>392650000000</v>
      </c>
      <c r="D1625" s="21"/>
    </row>
    <row r="1626" spans="1:4" x14ac:dyDescent="0.3">
      <c r="A1626" s="13">
        <v>40483</v>
      </c>
      <c r="B1626" s="8" t="s">
        <v>10</v>
      </c>
      <c r="C1626" s="14">
        <v>743290000000</v>
      </c>
      <c r="D1626" s="21"/>
    </row>
    <row r="1627" spans="1:4" x14ac:dyDescent="0.3">
      <c r="A1627" s="13">
        <v>40513</v>
      </c>
      <c r="B1627" s="8" t="s">
        <v>10</v>
      </c>
      <c r="C1627" s="14">
        <v>962710000000</v>
      </c>
      <c r="D1627" s="21"/>
    </row>
    <row r="1628" spans="1:4" x14ac:dyDescent="0.3">
      <c r="A1628" s="13">
        <v>40544</v>
      </c>
      <c r="B1628" s="8" t="s">
        <v>10</v>
      </c>
      <c r="C1628" s="14">
        <v>807496000000</v>
      </c>
      <c r="D1628" s="21"/>
    </row>
    <row r="1629" spans="1:4" x14ac:dyDescent="0.3">
      <c r="A1629" s="13">
        <v>40575</v>
      </c>
      <c r="B1629" s="8" t="s">
        <v>10</v>
      </c>
      <c r="C1629" s="14">
        <v>807496000000</v>
      </c>
      <c r="D1629" s="21"/>
    </row>
    <row r="1630" spans="1:4" x14ac:dyDescent="0.3">
      <c r="A1630" s="13">
        <v>40603</v>
      </c>
      <c r="B1630" s="8" t="s">
        <v>10</v>
      </c>
      <c r="C1630" s="14">
        <v>994310000000</v>
      </c>
      <c r="D1630" s="21"/>
    </row>
    <row r="1631" spans="1:4" x14ac:dyDescent="0.3">
      <c r="A1631" s="13">
        <v>40634</v>
      </c>
      <c r="B1631" s="8" t="s">
        <v>10</v>
      </c>
      <c r="C1631" s="14">
        <v>1342146000000</v>
      </c>
      <c r="D1631" s="21"/>
    </row>
    <row r="1632" spans="1:4" x14ac:dyDescent="0.3">
      <c r="A1632" s="13">
        <v>40664</v>
      </c>
      <c r="B1632" s="8" t="s">
        <v>10</v>
      </c>
      <c r="C1632" s="14">
        <v>1342146000000</v>
      </c>
      <c r="D1632" s="21"/>
    </row>
    <row r="1633" spans="1:4" x14ac:dyDescent="0.3">
      <c r="A1633" s="13">
        <v>40695</v>
      </c>
      <c r="B1633" s="8" t="s">
        <v>10</v>
      </c>
      <c r="C1633" s="14">
        <v>1342146000000</v>
      </c>
      <c r="D1633" s="21"/>
    </row>
    <row r="1634" spans="1:4" x14ac:dyDescent="0.3">
      <c r="A1634" s="13">
        <v>40725</v>
      </c>
      <c r="B1634" s="8" t="s">
        <v>10</v>
      </c>
      <c r="C1634" s="14">
        <v>1675923000000</v>
      </c>
      <c r="D1634" s="21"/>
    </row>
    <row r="1635" spans="1:4" x14ac:dyDescent="0.3">
      <c r="A1635" s="13">
        <v>40756</v>
      </c>
      <c r="B1635" s="8" t="s">
        <v>10</v>
      </c>
      <c r="C1635" s="14">
        <v>1578873000000</v>
      </c>
      <c r="D1635" s="21"/>
    </row>
    <row r="1636" spans="1:4" x14ac:dyDescent="0.3">
      <c r="A1636" s="13">
        <v>40787</v>
      </c>
      <c r="B1636" s="8" t="s">
        <v>10</v>
      </c>
      <c r="C1636" s="14">
        <v>1635362000000</v>
      </c>
      <c r="D1636" s="21"/>
    </row>
    <row r="1637" spans="1:4" x14ac:dyDescent="0.3">
      <c r="A1637" s="13">
        <v>40817</v>
      </c>
      <c r="B1637" s="8" t="s">
        <v>10</v>
      </c>
      <c r="C1637" s="14">
        <v>1767199000000</v>
      </c>
      <c r="D1637" s="21"/>
    </row>
    <row r="1638" spans="1:4" x14ac:dyDescent="0.3">
      <c r="A1638" s="13">
        <v>40848</v>
      </c>
      <c r="B1638" s="8" t="s">
        <v>10</v>
      </c>
      <c r="C1638" s="14">
        <v>1767199000000</v>
      </c>
    </row>
    <row r="1639" spans="1:4" x14ac:dyDescent="0.3">
      <c r="A1639" s="13">
        <v>40878</v>
      </c>
      <c r="B1639" s="8" t="s">
        <v>10</v>
      </c>
      <c r="C1639" s="14">
        <v>1767199000000</v>
      </c>
    </row>
    <row r="1640" spans="1:4" x14ac:dyDescent="0.3">
      <c r="A1640" s="13">
        <v>40909</v>
      </c>
      <c r="B1640" s="8" t="s">
        <v>10</v>
      </c>
      <c r="C1640" s="14">
        <v>1767199000000</v>
      </c>
    </row>
    <row r="1641" spans="1:4" x14ac:dyDescent="0.3">
      <c r="A1641" s="13">
        <v>40940</v>
      </c>
      <c r="B1641" s="8" t="s">
        <v>10</v>
      </c>
      <c r="C1641" s="14">
        <v>1767199000000</v>
      </c>
    </row>
    <row r="1642" spans="1:4" x14ac:dyDescent="0.3">
      <c r="A1642" s="13">
        <v>40969</v>
      </c>
      <c r="B1642" s="8" t="s">
        <v>10</v>
      </c>
      <c r="C1642" s="14">
        <v>1737198999996</v>
      </c>
    </row>
    <row r="1643" spans="1:4" x14ac:dyDescent="0.3">
      <c r="A1643" s="13">
        <v>41000</v>
      </c>
      <c r="B1643" s="8" t="s">
        <v>10</v>
      </c>
      <c r="C1643" s="14">
        <v>1737199000000</v>
      </c>
    </row>
    <row r="1644" spans="1:4" x14ac:dyDescent="0.3">
      <c r="A1644" s="13">
        <v>41030</v>
      </c>
      <c r="B1644" s="8" t="s">
        <v>10</v>
      </c>
      <c r="C1644" s="14">
        <v>1760649000000</v>
      </c>
    </row>
    <row r="1645" spans="1:4" x14ac:dyDescent="0.3">
      <c r="A1645" s="13">
        <v>41061</v>
      </c>
      <c r="B1645" s="8" t="s">
        <v>10</v>
      </c>
      <c r="C1645" s="14">
        <v>1608181000000</v>
      </c>
    </row>
    <row r="1646" spans="1:4" x14ac:dyDescent="0.3">
      <c r="A1646" s="13">
        <v>41091</v>
      </c>
      <c r="B1646" s="8" t="s">
        <v>10</v>
      </c>
      <c r="C1646" s="14">
        <v>1608181000000</v>
      </c>
    </row>
    <row r="1647" spans="1:4" x14ac:dyDescent="0.3">
      <c r="A1647" s="13">
        <v>41122</v>
      </c>
      <c r="B1647" s="8" t="s">
        <v>10</v>
      </c>
      <c r="C1647" s="14">
        <v>1608181000000</v>
      </c>
    </row>
    <row r="1648" spans="1:4" x14ac:dyDescent="0.3">
      <c r="A1648" s="13">
        <v>41153</v>
      </c>
      <c r="B1648" s="8" t="s">
        <v>10</v>
      </c>
      <c r="C1648" s="14">
        <v>1608181000000</v>
      </c>
    </row>
    <row r="1649" spans="1:3" x14ac:dyDescent="0.3">
      <c r="A1649" s="13">
        <v>41183</v>
      </c>
      <c r="B1649" s="8" t="s">
        <v>10</v>
      </c>
      <c r="C1649" s="14">
        <v>1516631000000</v>
      </c>
    </row>
    <row r="1650" spans="1:3" x14ac:dyDescent="0.3">
      <c r="A1650" s="13">
        <v>41214</v>
      </c>
      <c r="B1650" s="8" t="s">
        <v>10</v>
      </c>
      <c r="C1650" s="14">
        <v>1510256000000</v>
      </c>
    </row>
    <row r="1651" spans="1:3" x14ac:dyDescent="0.3">
      <c r="A1651" s="13">
        <v>41244</v>
      </c>
      <c r="B1651" s="8" t="s">
        <v>10</v>
      </c>
      <c r="C1651" s="14">
        <v>1509355000000</v>
      </c>
    </row>
    <row r="1652" spans="1:3" x14ac:dyDescent="0.3">
      <c r="A1652" s="13">
        <v>41275</v>
      </c>
      <c r="B1652" s="8" t="s">
        <v>10</v>
      </c>
      <c r="C1652" s="14">
        <v>1509354931416.6699</v>
      </c>
    </row>
    <row r="1653" spans="1:3" x14ac:dyDescent="0.3">
      <c r="A1653" s="13">
        <v>41306</v>
      </c>
      <c r="B1653" s="8" t="s">
        <v>10</v>
      </c>
      <c r="C1653" s="14">
        <v>1147770000000</v>
      </c>
    </row>
    <row r="1654" spans="1:3" x14ac:dyDescent="0.3">
      <c r="A1654" s="13">
        <v>41334</v>
      </c>
      <c r="B1654" s="8" t="s">
        <v>10</v>
      </c>
      <c r="C1654" s="14">
        <v>1113970000000</v>
      </c>
    </row>
    <row r="1655" spans="1:3" x14ac:dyDescent="0.3">
      <c r="A1655" s="13">
        <v>41365</v>
      </c>
      <c r="B1655" s="8" t="s">
        <v>10</v>
      </c>
      <c r="C1655" s="14">
        <v>1159013000000</v>
      </c>
    </row>
    <row r="1656" spans="1:3" x14ac:dyDescent="0.3">
      <c r="A1656" s="13">
        <v>41395</v>
      </c>
      <c r="B1656" s="8" t="s">
        <v>10</v>
      </c>
      <c r="C1656" s="14">
        <v>1390113000000</v>
      </c>
    </row>
    <row r="1657" spans="1:3" x14ac:dyDescent="0.3">
      <c r="A1657" s="13">
        <v>41426</v>
      </c>
      <c r="B1657" s="8" t="s">
        <v>10</v>
      </c>
      <c r="C1657" s="14">
        <v>1300113000000</v>
      </c>
    </row>
    <row r="1658" spans="1:3" x14ac:dyDescent="0.3">
      <c r="A1658" s="13">
        <v>41456</v>
      </c>
      <c r="B1658" s="8" t="s">
        <v>10</v>
      </c>
      <c r="C1658" s="14">
        <v>1300097600000</v>
      </c>
    </row>
    <row r="1659" spans="1:3" x14ac:dyDescent="0.3">
      <c r="A1659" s="13">
        <v>41487</v>
      </c>
      <c r="B1659" s="8" t="s">
        <v>10</v>
      </c>
      <c r="C1659" s="14">
        <v>1259904100000</v>
      </c>
    </row>
    <row r="1660" spans="1:3" x14ac:dyDescent="0.3">
      <c r="A1660" s="13">
        <v>41518</v>
      </c>
      <c r="B1660" s="8" t="s">
        <v>10</v>
      </c>
      <c r="C1660" s="14">
        <v>1015652000000</v>
      </c>
    </row>
    <row r="1661" spans="1:3" x14ac:dyDescent="0.3">
      <c r="A1661" s="13">
        <v>41548</v>
      </c>
      <c r="B1661" s="8" t="s">
        <v>10</v>
      </c>
      <c r="C1661" s="14">
        <v>923402000000</v>
      </c>
    </row>
    <row r="1662" spans="1:3" x14ac:dyDescent="0.3">
      <c r="A1662" s="13">
        <v>41579</v>
      </c>
      <c r="B1662" s="8" t="s">
        <v>10</v>
      </c>
      <c r="C1662" s="14">
        <v>974762000000</v>
      </c>
    </row>
    <row r="1663" spans="1:3" x14ac:dyDescent="0.3">
      <c r="A1663" s="13">
        <v>41609</v>
      </c>
      <c r="B1663" s="8" t="s">
        <v>10</v>
      </c>
      <c r="C1663" s="14">
        <v>1235400000000</v>
      </c>
    </row>
    <row r="1664" spans="1:3" x14ac:dyDescent="0.3">
      <c r="A1664" s="13">
        <v>41640</v>
      </c>
      <c r="B1664" s="8" t="s">
        <v>10</v>
      </c>
      <c r="C1664" s="14">
        <v>1235400000000</v>
      </c>
    </row>
    <row r="1665" spans="1:3" x14ac:dyDescent="0.3">
      <c r="A1665" s="13">
        <v>41671</v>
      </c>
      <c r="B1665" s="8" t="s">
        <v>10</v>
      </c>
      <c r="C1665" s="14">
        <v>1235400000000</v>
      </c>
    </row>
    <row r="1666" spans="1:3" x14ac:dyDescent="0.3">
      <c r="A1666" s="13">
        <v>41699</v>
      </c>
      <c r="B1666" s="8" t="s">
        <v>10</v>
      </c>
      <c r="C1666" s="14">
        <v>936600000000</v>
      </c>
    </row>
    <row r="1667" spans="1:3" x14ac:dyDescent="0.3">
      <c r="A1667" s="13">
        <v>41730</v>
      </c>
      <c r="B1667" s="8" t="s">
        <v>10</v>
      </c>
      <c r="C1667" s="14">
        <v>1057300000000</v>
      </c>
    </row>
    <row r="1668" spans="1:3" x14ac:dyDescent="0.3">
      <c r="A1668" s="13">
        <v>41760</v>
      </c>
      <c r="B1668" s="8" t="s">
        <v>10</v>
      </c>
      <c r="C1668" s="14">
        <v>1439566000000</v>
      </c>
    </row>
    <row r="1669" spans="1:3" x14ac:dyDescent="0.3">
      <c r="A1669" s="13">
        <v>41791</v>
      </c>
      <c r="B1669" s="8" t="s">
        <v>10</v>
      </c>
      <c r="C1669" s="14">
        <v>1550812908000</v>
      </c>
    </row>
    <row r="1670" spans="1:3" x14ac:dyDescent="0.3">
      <c r="A1670" s="13">
        <v>41821</v>
      </c>
      <c r="B1670" s="8" t="s">
        <v>10</v>
      </c>
      <c r="C1670" s="14">
        <v>1550417621000</v>
      </c>
    </row>
    <row r="1671" spans="1:3" x14ac:dyDescent="0.3">
      <c r="A1671" s="13">
        <v>41852</v>
      </c>
      <c r="B1671" s="8" t="s">
        <v>10</v>
      </c>
      <c r="C1671" s="14">
        <v>1337912000000</v>
      </c>
    </row>
    <row r="1672" spans="1:3" x14ac:dyDescent="0.3">
      <c r="A1672" s="13">
        <v>41883</v>
      </c>
      <c r="B1672" s="8" t="s">
        <v>10</v>
      </c>
      <c r="C1672" s="14">
        <v>2154227000000</v>
      </c>
    </row>
    <row r="1673" spans="1:3" x14ac:dyDescent="0.3">
      <c r="A1673" s="13">
        <v>41913</v>
      </c>
      <c r="B1673" s="8" t="s">
        <v>10</v>
      </c>
      <c r="C1673" s="14">
        <v>2244227000000</v>
      </c>
    </row>
    <row r="1674" spans="1:3" x14ac:dyDescent="0.3">
      <c r="A1674" s="13">
        <v>41944</v>
      </c>
      <c r="B1674" s="8" t="s">
        <v>10</v>
      </c>
      <c r="C1674" s="14">
        <v>2244227000000</v>
      </c>
    </row>
    <row r="1675" spans="1:3" x14ac:dyDescent="0.3">
      <c r="A1675" s="13">
        <v>41974</v>
      </c>
      <c r="B1675" s="8" t="s">
        <v>10</v>
      </c>
      <c r="C1675" s="14">
        <v>2244227000000</v>
      </c>
    </row>
    <row r="1676" spans="1:3" x14ac:dyDescent="0.3">
      <c r="A1676" s="13">
        <v>42005</v>
      </c>
      <c r="B1676" s="8" t="s">
        <v>10</v>
      </c>
      <c r="C1676" s="14">
        <v>2244227000000</v>
      </c>
    </row>
    <row r="1677" spans="1:3" x14ac:dyDescent="0.3">
      <c r="A1677" s="13">
        <v>42036</v>
      </c>
      <c r="B1677" s="8" t="s">
        <v>10</v>
      </c>
      <c r="C1677" s="14">
        <v>1967427000000</v>
      </c>
    </row>
    <row r="1678" spans="1:3" x14ac:dyDescent="0.3">
      <c r="A1678" s="13">
        <v>42064</v>
      </c>
      <c r="B1678" s="8" t="s">
        <v>10</v>
      </c>
      <c r="C1678" s="14">
        <v>1922546000000</v>
      </c>
    </row>
    <row r="1679" spans="1:3" x14ac:dyDescent="0.3">
      <c r="A1679" s="13">
        <v>42095</v>
      </c>
      <c r="B1679" s="8" t="s">
        <v>10</v>
      </c>
      <c r="C1679" s="14">
        <v>1731531000000</v>
      </c>
    </row>
    <row r="1680" spans="1:3" x14ac:dyDescent="0.3">
      <c r="A1680" s="13">
        <v>42125</v>
      </c>
      <c r="B1680" s="8" t="s">
        <v>10</v>
      </c>
      <c r="C1680" s="14">
        <v>1731531000000</v>
      </c>
    </row>
    <row r="1681" spans="1:3" x14ac:dyDescent="0.3">
      <c r="A1681" s="13">
        <v>42156</v>
      </c>
      <c r="B1681" s="8" t="s">
        <v>10</v>
      </c>
      <c r="C1681" s="14">
        <v>1731531000000</v>
      </c>
    </row>
    <row r="1682" spans="1:3" x14ac:dyDescent="0.3">
      <c r="A1682" s="13">
        <v>42186</v>
      </c>
      <c r="B1682" s="8" t="s">
        <v>10</v>
      </c>
      <c r="C1682" s="14">
        <v>1731531000000</v>
      </c>
    </row>
    <row r="1683" spans="1:3" x14ac:dyDescent="0.3">
      <c r="A1683" s="13">
        <v>42217</v>
      </c>
      <c r="B1683" s="8" t="s">
        <v>10</v>
      </c>
      <c r="C1683" s="14">
        <v>1731531000000</v>
      </c>
    </row>
    <row r="1684" spans="1:3" x14ac:dyDescent="0.3">
      <c r="A1684" s="13">
        <v>42248</v>
      </c>
      <c r="B1684" s="8" t="s">
        <v>10</v>
      </c>
      <c r="C1684" s="14">
        <v>1731531000000</v>
      </c>
    </row>
    <row r="1685" spans="1:3" x14ac:dyDescent="0.3">
      <c r="A1685" s="13">
        <v>42278</v>
      </c>
      <c r="B1685" s="8" t="s">
        <v>10</v>
      </c>
      <c r="C1685" s="14">
        <v>1731531000000</v>
      </c>
    </row>
    <row r="1686" spans="1:3" x14ac:dyDescent="0.3">
      <c r="A1686" s="13">
        <v>42309</v>
      </c>
      <c r="B1686" s="8" t="s">
        <v>10</v>
      </c>
      <c r="C1686" s="14">
        <v>1790331000000</v>
      </c>
    </row>
    <row r="1687" spans="1:3" x14ac:dyDescent="0.3">
      <c r="A1687" s="13">
        <v>42339</v>
      </c>
      <c r="B1687" s="8" t="s">
        <v>10</v>
      </c>
      <c r="C1687" s="14">
        <v>1474516000000</v>
      </c>
    </row>
    <row r="1688" spans="1:3" x14ac:dyDescent="0.3">
      <c r="A1688" s="13">
        <v>42370</v>
      </c>
      <c r="B1688" s="8" t="s">
        <v>10</v>
      </c>
      <c r="C1688" s="14">
        <v>1474516000000</v>
      </c>
    </row>
    <row r="1689" spans="1:3" x14ac:dyDescent="0.3">
      <c r="A1689" s="13">
        <v>42401</v>
      </c>
      <c r="B1689" s="8" t="s">
        <v>10</v>
      </c>
      <c r="C1689" s="14">
        <v>1474516000000</v>
      </c>
    </row>
    <row r="1690" spans="1:3" x14ac:dyDescent="0.3">
      <c r="A1690" s="13">
        <v>42430</v>
      </c>
      <c r="B1690" s="8" t="s">
        <v>10</v>
      </c>
      <c r="C1690" s="14">
        <v>1559516000000</v>
      </c>
    </row>
    <row r="1691" spans="1:3" x14ac:dyDescent="0.3">
      <c r="A1691" s="13">
        <v>42461</v>
      </c>
      <c r="B1691" s="8" t="s">
        <v>10</v>
      </c>
      <c r="C1691" s="14">
        <v>1466816000000</v>
      </c>
    </row>
    <row r="1692" spans="1:3" x14ac:dyDescent="0.3">
      <c r="A1692" s="13">
        <v>42491</v>
      </c>
      <c r="B1692" s="8" t="s">
        <v>10</v>
      </c>
      <c r="C1692" s="14">
        <v>1059116000000</v>
      </c>
    </row>
    <row r="1693" spans="1:3" x14ac:dyDescent="0.3">
      <c r="A1693" s="13">
        <v>42522</v>
      </c>
      <c r="B1693" s="8" t="s">
        <v>10</v>
      </c>
      <c r="C1693" s="14">
        <v>1059116000000</v>
      </c>
    </row>
    <row r="1694" spans="1:3" x14ac:dyDescent="0.3">
      <c r="A1694" s="13">
        <v>42552</v>
      </c>
      <c r="B1694" s="8" t="s">
        <v>10</v>
      </c>
      <c r="C1694" s="14">
        <v>1059116000000</v>
      </c>
    </row>
    <row r="1695" spans="1:3" x14ac:dyDescent="0.3">
      <c r="A1695" s="13">
        <v>42583</v>
      </c>
      <c r="B1695" s="8" t="s">
        <v>10</v>
      </c>
      <c r="C1695" s="14">
        <v>1059116000000</v>
      </c>
    </row>
    <row r="1696" spans="1:3" x14ac:dyDescent="0.3">
      <c r="A1696" s="13">
        <v>42614</v>
      </c>
      <c r="B1696" s="8" t="s">
        <v>10</v>
      </c>
      <c r="C1696" s="14">
        <v>1059787036612.8999</v>
      </c>
    </row>
    <row r="1697" spans="1:3" x14ac:dyDescent="0.3">
      <c r="A1697" s="13">
        <v>42644</v>
      </c>
      <c r="B1697" s="8" t="s">
        <v>10</v>
      </c>
      <c r="C1697" s="14">
        <v>1151562066774.1899</v>
      </c>
    </row>
    <row r="1698" spans="1:3" x14ac:dyDescent="0.3">
      <c r="A1698" s="13">
        <v>42675</v>
      </c>
      <c r="B1698" s="8" t="s">
        <v>10</v>
      </c>
      <c r="C1698" s="14">
        <v>1150981261774.1899</v>
      </c>
    </row>
    <row r="1699" spans="1:3" x14ac:dyDescent="0.3">
      <c r="A1699" s="13">
        <v>42705</v>
      </c>
      <c r="B1699" s="8" t="s">
        <v>10</v>
      </c>
      <c r="C1699" s="14">
        <v>1501604591451.6099</v>
      </c>
    </row>
    <row r="1700" spans="1:3" x14ac:dyDescent="0.3">
      <c r="A1700" s="13">
        <v>42736</v>
      </c>
      <c r="B1700" s="8" t="s">
        <v>10</v>
      </c>
      <c r="C1700" s="14">
        <f>'[1]Posiciones IBR'!$F1267</f>
        <v>700243000000</v>
      </c>
    </row>
    <row r="1701" spans="1:3" x14ac:dyDescent="0.3">
      <c r="A1701" s="13">
        <v>42767</v>
      </c>
      <c r="B1701" s="8" t="s">
        <v>10</v>
      </c>
      <c r="C1701" s="14">
        <f>'[1]Posiciones IBR'!$F1268</f>
        <v>700243000000</v>
      </c>
    </row>
    <row r="1702" spans="1:3" x14ac:dyDescent="0.3">
      <c r="A1702" s="13">
        <v>42795</v>
      </c>
      <c r="B1702" s="8" t="s">
        <v>10</v>
      </c>
      <c r="C1702" s="14">
        <f>'[1]Posiciones IBR'!$F1269</f>
        <v>700243000000</v>
      </c>
    </row>
    <row r="1703" spans="1:3" x14ac:dyDescent="0.3">
      <c r="A1703" s="13">
        <v>42826</v>
      </c>
      <c r="B1703" s="8" t="s">
        <v>10</v>
      </c>
      <c r="C1703" s="14">
        <f>'[1]Posiciones IBR'!$F1270</f>
        <v>1133243000000</v>
      </c>
    </row>
    <row r="1704" spans="1:3" x14ac:dyDescent="0.3">
      <c r="A1704" s="13">
        <v>42856</v>
      </c>
      <c r="B1704" s="8" t="s">
        <v>10</v>
      </c>
      <c r="C1704" s="14">
        <f>'[1]Posiciones IBR'!$F1271</f>
        <v>1068411000000</v>
      </c>
    </row>
    <row r="1705" spans="1:3" x14ac:dyDescent="0.3">
      <c r="A1705" s="13">
        <v>42887</v>
      </c>
      <c r="B1705" s="8" t="s">
        <v>10</v>
      </c>
      <c r="C1705" s="14">
        <f>'[1]Posiciones IBR'!$F1272</f>
        <v>1068411000000</v>
      </c>
    </row>
    <row r="1706" spans="1:3" x14ac:dyDescent="0.3">
      <c r="A1706" s="13">
        <v>42917</v>
      </c>
      <c r="B1706" s="8" t="s">
        <v>10</v>
      </c>
      <c r="C1706" s="14">
        <f>'[1]Posiciones IBR'!$F1273</f>
        <v>976568000000</v>
      </c>
    </row>
    <row r="1707" spans="1:3" x14ac:dyDescent="0.3">
      <c r="A1707" s="13">
        <v>42948</v>
      </c>
      <c r="B1707" s="8" t="s">
        <v>10</v>
      </c>
      <c r="C1707" s="14">
        <f>'[1]Posiciones IBR'!$F1274</f>
        <v>976568000000</v>
      </c>
    </row>
    <row r="1708" spans="1:3" x14ac:dyDescent="0.3">
      <c r="A1708" s="13">
        <v>42979</v>
      </c>
      <c r="B1708" s="8" t="s">
        <v>10</v>
      </c>
      <c r="C1708" s="14">
        <f>'[1]Posiciones IBR'!$F1275</f>
        <v>891568000000</v>
      </c>
    </row>
    <row r="1709" spans="1:3" x14ac:dyDescent="0.3">
      <c r="A1709" s="13">
        <v>43009</v>
      </c>
      <c r="B1709" s="8" t="s">
        <v>10</v>
      </c>
      <c r="C1709" s="14">
        <f>'[1]Posiciones IBR'!$F1276</f>
        <v>891568000000</v>
      </c>
    </row>
    <row r="1710" spans="1:3" x14ac:dyDescent="0.3">
      <c r="A1710" s="13">
        <v>43040</v>
      </c>
      <c r="B1710" s="8" t="s">
        <v>10</v>
      </c>
      <c r="C1710" s="14">
        <f>'[1]Posiciones IBR'!$F1277</f>
        <v>891568000000</v>
      </c>
    </row>
    <row r="1711" spans="1:3" x14ac:dyDescent="0.3">
      <c r="A1711" s="13">
        <v>43070</v>
      </c>
      <c r="B1711" s="8" t="s">
        <v>10</v>
      </c>
      <c r="C1711" s="14">
        <f>'[1]Posiciones IBR'!$F1278</f>
        <v>891568000000</v>
      </c>
    </row>
    <row r="1712" spans="1:3" x14ac:dyDescent="0.3">
      <c r="A1712" s="13">
        <v>43101</v>
      </c>
      <c r="B1712" s="8" t="s">
        <v>10</v>
      </c>
      <c r="C1712" s="14">
        <f>'[1]Posiciones IBR'!$F1279</f>
        <v>891568000000</v>
      </c>
    </row>
    <row r="1713" spans="1:3" x14ac:dyDescent="0.3">
      <c r="A1713" s="13">
        <v>43132</v>
      </c>
      <c r="B1713" s="8" t="s">
        <v>10</v>
      </c>
      <c r="C1713" s="14">
        <f>'[1]Posiciones IBR'!$F1280</f>
        <v>891568000000</v>
      </c>
    </row>
    <row r="1714" spans="1:3" x14ac:dyDescent="0.3">
      <c r="A1714" s="13">
        <v>43160</v>
      </c>
      <c r="B1714" s="8" t="s">
        <v>10</v>
      </c>
      <c r="C1714" s="14">
        <f>'[1]Posiciones IBR'!$F1281</f>
        <v>891568000000</v>
      </c>
    </row>
    <row r="1715" spans="1:3" x14ac:dyDescent="0.3">
      <c r="A1715" s="13">
        <v>43191</v>
      </c>
      <c r="B1715" s="8" t="s">
        <v>10</v>
      </c>
      <c r="C1715" s="14">
        <f>'[1]Posiciones IBR'!$F1282</f>
        <v>918568000000</v>
      </c>
    </row>
    <row r="1716" spans="1:3" x14ac:dyDescent="0.3">
      <c r="A1716" s="13">
        <v>43221</v>
      </c>
      <c r="B1716" s="8" t="s">
        <v>10</v>
      </c>
      <c r="C1716" s="14">
        <f>'[1]Posiciones IBR'!$F1283</f>
        <v>1118568000000</v>
      </c>
    </row>
    <row r="1717" spans="1:3" x14ac:dyDescent="0.3">
      <c r="A1717" s="13">
        <v>43252</v>
      </c>
      <c r="B1717" s="8" t="s">
        <v>10</v>
      </c>
      <c r="C1717" s="14">
        <f>'[1]Posiciones IBR'!$F1284</f>
        <v>1118568000000</v>
      </c>
    </row>
    <row r="1718" spans="1:3" x14ac:dyDescent="0.3">
      <c r="A1718" s="13">
        <v>43282</v>
      </c>
      <c r="B1718" s="8" t="s">
        <v>10</v>
      </c>
      <c r="C1718" s="14">
        <f>'[1]Posiciones IBR'!$F1285</f>
        <v>1407568000000</v>
      </c>
    </row>
    <row r="1719" spans="1:3" x14ac:dyDescent="0.3">
      <c r="A1719" s="13">
        <v>43313</v>
      </c>
      <c r="B1719" s="8" t="s">
        <v>10</v>
      </c>
      <c r="C1719" s="14">
        <f>'[1]Posiciones IBR'!$F1286</f>
        <v>1261500000000</v>
      </c>
    </row>
    <row r="1720" spans="1:3" x14ac:dyDescent="0.3">
      <c r="A1720" s="13">
        <v>43344</v>
      </c>
      <c r="B1720" s="8" t="s">
        <v>10</v>
      </c>
      <c r="C1720" s="14">
        <f>'[1]Posiciones IBR'!$F1287</f>
        <v>1259000000000</v>
      </c>
    </row>
    <row r="1721" spans="1:3" x14ac:dyDescent="0.3">
      <c r="A1721" s="13">
        <v>43374</v>
      </c>
      <c r="B1721" s="8" t="s">
        <v>10</v>
      </c>
      <c r="C1721" s="14">
        <f>'[1]Posiciones IBR'!$F1288</f>
        <v>1258999999164.99</v>
      </c>
    </row>
    <row r="1722" spans="1:3" x14ac:dyDescent="0.3">
      <c r="A1722" s="13">
        <v>43405</v>
      </c>
      <c r="B1722" s="8" t="s">
        <v>10</v>
      </c>
      <c r="C1722" s="14">
        <f>'[1]Posiciones IBR'!$F1289</f>
        <v>1627030000000</v>
      </c>
    </row>
    <row r="1723" spans="1:3" x14ac:dyDescent="0.3">
      <c r="A1723" s="13">
        <v>43435</v>
      </c>
      <c r="B1723" s="8" t="s">
        <v>10</v>
      </c>
      <c r="C1723" s="14">
        <f>'[1]Posiciones IBR'!$F1290</f>
        <v>1627030000000</v>
      </c>
    </row>
    <row r="1724" spans="1:3" x14ac:dyDescent="0.3">
      <c r="A1724" s="13">
        <v>43466</v>
      </c>
      <c r="B1724" s="8" t="s">
        <v>10</v>
      </c>
      <c r="C1724" s="14">
        <f>'[1]Posiciones IBR'!$F1291</f>
        <v>1627030000000</v>
      </c>
    </row>
    <row r="1725" spans="1:3" x14ac:dyDescent="0.3">
      <c r="A1725" s="13">
        <v>43497</v>
      </c>
      <c r="B1725" s="8" t="s">
        <v>10</v>
      </c>
      <c r="C1725" s="14">
        <f>'[1]Posiciones IBR'!$F1292</f>
        <v>1627030000000</v>
      </c>
    </row>
    <row r="1726" spans="1:3" x14ac:dyDescent="0.3">
      <c r="A1726" s="13">
        <v>43525</v>
      </c>
      <c r="B1726" s="8" t="s">
        <v>10</v>
      </c>
      <c r="C1726" s="14">
        <f>'[1]Posiciones IBR'!$F1293</f>
        <v>1627030000000</v>
      </c>
    </row>
    <row r="1727" spans="1:3" x14ac:dyDescent="0.3">
      <c r="A1727" s="13">
        <v>43556</v>
      </c>
      <c r="B1727" s="8" t="s">
        <v>10</v>
      </c>
      <c r="C1727" s="14">
        <f>'[1]Posiciones IBR'!$F1294</f>
        <v>1654830000000</v>
      </c>
    </row>
    <row r="1728" spans="1:3" x14ac:dyDescent="0.3">
      <c r="A1728" s="13">
        <v>43586</v>
      </c>
      <c r="B1728" s="8" t="s">
        <v>10</v>
      </c>
      <c r="C1728" s="14">
        <f>'[1]Posiciones IBR'!$F1295</f>
        <v>1627030000000</v>
      </c>
    </row>
    <row r="1729" spans="1:3" x14ac:dyDescent="0.3">
      <c r="A1729" s="13">
        <v>43617</v>
      </c>
      <c r="B1729" s="8" t="s">
        <v>10</v>
      </c>
      <c r="C1729" s="14">
        <f>'[1]Posiciones IBR'!$F1296</f>
        <v>1627030000000</v>
      </c>
    </row>
    <row r="1730" spans="1:3" x14ac:dyDescent="0.3">
      <c r="A1730" s="13">
        <v>43647</v>
      </c>
      <c r="B1730" s="8" t="s">
        <v>10</v>
      </c>
      <c r="C1730" s="14">
        <f>'[1]Posiciones IBR'!$F1297</f>
        <v>2284030000000</v>
      </c>
    </row>
    <row r="1731" spans="1:3" x14ac:dyDescent="0.3">
      <c r="A1731" s="13">
        <v>43678</v>
      </c>
      <c r="B1731" s="8" t="s">
        <v>10</v>
      </c>
      <c r="C1731" s="14">
        <f>'[1]Posiciones IBR'!$F1298</f>
        <v>2284030000000</v>
      </c>
    </row>
    <row r="1732" spans="1:3" x14ac:dyDescent="0.3">
      <c r="A1732" s="13">
        <v>43709</v>
      </c>
      <c r="B1732" s="8" t="s">
        <v>10</v>
      </c>
      <c r="C1732" s="14">
        <f>'[1]Posiciones IBR'!$F1299</f>
        <v>2284030000000</v>
      </c>
    </row>
    <row r="1733" spans="1:3" x14ac:dyDescent="0.3">
      <c r="A1733" s="13">
        <v>43739</v>
      </c>
      <c r="B1733" s="8" t="s">
        <v>10</v>
      </c>
      <c r="C1733" s="14">
        <f>'[1]Posiciones IBR'!$F1300</f>
        <v>2284030000000</v>
      </c>
    </row>
    <row r="1734" spans="1:3" x14ac:dyDescent="0.3">
      <c r="A1734" s="13">
        <v>43770</v>
      </c>
      <c r="B1734" s="8" t="s">
        <v>10</v>
      </c>
      <c r="C1734" s="14">
        <f>'[1]Posiciones IBR'!$F1301</f>
        <v>2284030000000</v>
      </c>
    </row>
    <row r="1735" spans="1:3" x14ac:dyDescent="0.3">
      <c r="A1735" s="13">
        <v>43800</v>
      </c>
      <c r="B1735" s="8" t="s">
        <v>10</v>
      </c>
      <c r="C1735" s="14">
        <f>'[1]Posiciones IBR'!$F1302</f>
        <v>2284030000000</v>
      </c>
    </row>
    <row r="1736" spans="1:3" x14ac:dyDescent="0.3">
      <c r="A1736" s="13">
        <v>43831</v>
      </c>
      <c r="B1736" s="8" t="s">
        <v>10</v>
      </c>
      <c r="C1736" s="14">
        <f>'[1]Posiciones IBR'!$F1303</f>
        <v>2284030000000</v>
      </c>
    </row>
    <row r="1737" spans="1:3" x14ac:dyDescent="0.3">
      <c r="A1737" s="13">
        <v>43862</v>
      </c>
      <c r="B1737" s="8" t="s">
        <v>10</v>
      </c>
      <c r="C1737" s="14">
        <f>'[1]Posiciones IBR'!$F1304</f>
        <v>2284030000000</v>
      </c>
    </row>
    <row r="1738" spans="1:3" x14ac:dyDescent="0.3">
      <c r="A1738" s="13">
        <v>43891</v>
      </c>
      <c r="B1738" s="8" t="s">
        <v>10</v>
      </c>
      <c r="C1738" s="14">
        <f>'[1]Posiciones IBR'!$F1305</f>
        <v>2284030000000</v>
      </c>
    </row>
    <row r="1739" spans="1:3" x14ac:dyDescent="0.3">
      <c r="A1739" s="13">
        <v>43922</v>
      </c>
      <c r="B1739" s="8" t="s">
        <v>10</v>
      </c>
      <c r="C1739" s="14">
        <f>'[1]Posiciones IBR'!$F1306</f>
        <v>2284030000000</v>
      </c>
    </row>
    <row r="1740" spans="1:3" x14ac:dyDescent="0.3">
      <c r="A1740" s="13">
        <v>43952</v>
      </c>
      <c r="B1740" s="8" t="s">
        <v>10</v>
      </c>
      <c r="C1740" s="14">
        <f>'[1]Posiciones IBR'!$F1307</f>
        <v>2284030000000</v>
      </c>
    </row>
    <row r="1741" spans="1:3" x14ac:dyDescent="0.3">
      <c r="A1741" s="13">
        <v>43983</v>
      </c>
      <c r="B1741" s="8" t="s">
        <v>10</v>
      </c>
      <c r="C1741" s="14">
        <f>'[1]Posiciones IBR'!$F1308</f>
        <v>2035030000000</v>
      </c>
    </row>
    <row r="1742" spans="1:3" x14ac:dyDescent="0.3">
      <c r="A1742" s="13">
        <v>44013</v>
      </c>
      <c r="B1742" s="8" t="s">
        <v>10</v>
      </c>
      <c r="C1742" s="14">
        <f>'[1]Posiciones IBR'!$F1309</f>
        <v>2035030000000</v>
      </c>
    </row>
    <row r="1743" spans="1:3" x14ac:dyDescent="0.3">
      <c r="A1743" s="13">
        <v>44044</v>
      </c>
      <c r="B1743" s="8" t="s">
        <v>10</v>
      </c>
      <c r="C1743" s="14">
        <f>'[1]Posiciones IBR'!$F1310</f>
        <v>2545570000000</v>
      </c>
    </row>
    <row r="1744" spans="1:3" x14ac:dyDescent="0.3">
      <c r="A1744" s="13">
        <v>44075</v>
      </c>
      <c r="B1744" s="8" t="s">
        <v>10</v>
      </c>
      <c r="C1744" s="14">
        <f>'[1]Posiciones IBR'!$F1311</f>
        <v>2679670000000</v>
      </c>
    </row>
    <row r="1745" spans="1:4" x14ac:dyDescent="0.3">
      <c r="A1745" s="13">
        <v>44105</v>
      </c>
      <c r="B1745" s="8" t="s">
        <v>10</v>
      </c>
      <c r="C1745" s="14">
        <f>'[1]Posiciones IBR'!$F1312</f>
        <v>2679670000000</v>
      </c>
    </row>
    <row r="1746" spans="1:4" x14ac:dyDescent="0.3">
      <c r="A1746" s="13">
        <v>44136</v>
      </c>
      <c r="B1746" s="8" t="s">
        <v>10</v>
      </c>
      <c r="C1746" s="14">
        <f>'[1]Posiciones IBR'!$F1313</f>
        <v>2529670000000</v>
      </c>
    </row>
    <row r="1747" spans="1:4" x14ac:dyDescent="0.3">
      <c r="A1747" s="13">
        <v>44166</v>
      </c>
      <c r="B1747" s="8" t="s">
        <v>10</v>
      </c>
      <c r="C1747" s="14">
        <f>'[1]Posiciones IBR'!$F1314</f>
        <v>2529670000000</v>
      </c>
    </row>
    <row r="1748" spans="1:4" x14ac:dyDescent="0.3">
      <c r="A1748" s="13">
        <v>44197</v>
      </c>
      <c r="B1748" s="8" t="s">
        <v>10</v>
      </c>
      <c r="C1748" s="14">
        <f>'[1]Posiciones IBR'!$F1315</f>
        <v>2679670000000</v>
      </c>
    </row>
    <row r="1749" spans="1:4" x14ac:dyDescent="0.3">
      <c r="A1749" s="13">
        <v>44228</v>
      </c>
      <c r="B1749" s="8" t="s">
        <v>10</v>
      </c>
      <c r="C1749" s="14">
        <f>'[1]Posiciones IBR'!$F1316</f>
        <v>2679670000000</v>
      </c>
    </row>
    <row r="1750" spans="1:4" x14ac:dyDescent="0.3">
      <c r="A1750" s="13">
        <v>44256</v>
      </c>
      <c r="B1750" s="8" t="s">
        <v>10</v>
      </c>
      <c r="C1750" s="14">
        <f>'[1]Posiciones IBR'!$F1317</f>
        <v>2677670000000</v>
      </c>
    </row>
    <row r="1751" spans="1:4" x14ac:dyDescent="0.3">
      <c r="A1751" s="13">
        <v>44287</v>
      </c>
      <c r="B1751" s="8" t="s">
        <v>10</v>
      </c>
      <c r="C1751" s="14">
        <f>'[1]Posiciones IBR'!$F1318</f>
        <v>2677670000000</v>
      </c>
      <c r="D1751" s="20"/>
    </row>
    <row r="1752" spans="1:4" x14ac:dyDescent="0.3">
      <c r="A1752" s="13">
        <v>44317</v>
      </c>
      <c r="B1752" s="8" t="s">
        <v>10</v>
      </c>
      <c r="C1752" s="14">
        <f>'[1]Posiciones IBR'!$F1319</f>
        <v>2914344000000</v>
      </c>
      <c r="D1752" s="20"/>
    </row>
    <row r="1753" spans="1:4" x14ac:dyDescent="0.3">
      <c r="A1753" s="13">
        <v>44348</v>
      </c>
      <c r="B1753" s="8" t="s">
        <v>10</v>
      </c>
      <c r="C1753" s="14">
        <f>'[1]Posiciones IBR'!$F1320</f>
        <v>2914344000000</v>
      </c>
      <c r="D1753" s="20"/>
    </row>
    <row r="1754" spans="1:4" x14ac:dyDescent="0.3">
      <c r="A1754" s="13">
        <v>44378</v>
      </c>
      <c r="B1754" s="8" t="s">
        <v>10</v>
      </c>
      <c r="C1754" s="14">
        <f>'[1]Posiciones IBR'!$F1321</f>
        <v>2914344000000</v>
      </c>
      <c r="D1754" s="20"/>
    </row>
    <row r="1755" spans="1:4" x14ac:dyDescent="0.3">
      <c r="A1755" s="13">
        <v>44409</v>
      </c>
      <c r="B1755" s="8" t="s">
        <v>10</v>
      </c>
      <c r="C1755" s="14">
        <f>'[1]Posiciones IBR'!$F1322</f>
        <v>2884844000000</v>
      </c>
      <c r="D1755" s="20"/>
    </row>
    <row r="1756" spans="1:4" x14ac:dyDescent="0.3">
      <c r="A1756" s="13">
        <v>44440</v>
      </c>
      <c r="B1756" s="8" t="s">
        <v>10</v>
      </c>
      <c r="C1756" s="14">
        <f>'[1]Posiciones IBR'!$F1323</f>
        <v>3161903000000</v>
      </c>
      <c r="D1756" s="20"/>
    </row>
    <row r="1757" spans="1:4" x14ac:dyDescent="0.3">
      <c r="A1757" s="13">
        <v>44470</v>
      </c>
      <c r="B1757" s="8" t="s">
        <v>10</v>
      </c>
      <c r="C1757" s="14">
        <f>'[1]Posiciones IBR'!$F1324</f>
        <v>3161203000000</v>
      </c>
      <c r="D1757" s="20"/>
    </row>
    <row r="1758" spans="1:4" x14ac:dyDescent="0.3">
      <c r="A1758" s="13">
        <v>44501</v>
      </c>
      <c r="B1758" s="8" t="s">
        <v>10</v>
      </c>
      <c r="C1758" s="14">
        <f>'[1]Posiciones IBR'!$F1325</f>
        <v>3133368000000</v>
      </c>
      <c r="D1758" s="20"/>
    </row>
    <row r="1759" spans="1:4" x14ac:dyDescent="0.3">
      <c r="A1759" s="13">
        <v>44531</v>
      </c>
      <c r="B1759" s="8" t="s">
        <v>10</v>
      </c>
      <c r="C1759" s="14">
        <f>'[1]Posiciones IBR'!$F1326</f>
        <v>3133368000000</v>
      </c>
      <c r="D1759" s="20"/>
    </row>
    <row r="1760" spans="1:4" x14ac:dyDescent="0.3">
      <c r="A1760" s="13">
        <v>44562</v>
      </c>
      <c r="B1760" s="8" t="s">
        <v>10</v>
      </c>
      <c r="C1760" s="14">
        <f>'[1]Posiciones IBR'!$F1327</f>
        <v>3217059000000</v>
      </c>
      <c r="D1760" s="20"/>
    </row>
    <row r="1761" spans="1:4" x14ac:dyDescent="0.3">
      <c r="A1761" s="13">
        <v>44593</v>
      </c>
      <c r="B1761" s="8" t="s">
        <v>10</v>
      </c>
      <c r="C1761" s="14">
        <f>'[1]Posiciones IBR'!$F1328</f>
        <v>3217059000000</v>
      </c>
      <c r="D1761" s="20"/>
    </row>
    <row r="1762" spans="1:4" x14ac:dyDescent="0.3">
      <c r="A1762" s="13">
        <v>44621</v>
      </c>
      <c r="B1762" s="8" t="s">
        <v>10</v>
      </c>
      <c r="C1762" s="14">
        <f>'[1]Posiciones IBR'!$F1329</f>
        <v>3402629000000</v>
      </c>
      <c r="D1762" s="20"/>
    </row>
    <row r="1763" spans="1:4" x14ac:dyDescent="0.3">
      <c r="A1763" s="13">
        <v>44652</v>
      </c>
      <c r="B1763" s="8" t="s">
        <v>10</v>
      </c>
      <c r="C1763" s="14">
        <f>'[1]Posiciones IBR'!$F1330</f>
        <v>3402629000000</v>
      </c>
      <c r="D1763" s="20"/>
    </row>
    <row r="1764" spans="1:4" x14ac:dyDescent="0.3">
      <c r="A1764" s="13">
        <v>44682</v>
      </c>
      <c r="B1764" s="8" t="s">
        <v>10</v>
      </c>
      <c r="C1764" s="14">
        <f>'[1]Posiciones IBR'!$F1331</f>
        <v>3119762000000</v>
      </c>
      <c r="D1764" s="20"/>
    </row>
    <row r="1765" spans="1:4" x14ac:dyDescent="0.3">
      <c r="A1765" s="13">
        <v>44713</v>
      </c>
      <c r="B1765" s="8" t="s">
        <v>10</v>
      </c>
      <c r="C1765" s="14">
        <f>'[1]Posiciones IBR'!$F1332</f>
        <v>3119762000000</v>
      </c>
      <c r="D1765" s="20"/>
    </row>
    <row r="1766" spans="1:4" x14ac:dyDescent="0.3">
      <c r="A1766" s="13">
        <v>44743</v>
      </c>
      <c r="B1766" s="8" t="s">
        <v>10</v>
      </c>
      <c r="C1766" s="14">
        <f>'[1]Posiciones IBR'!$F1333</f>
        <v>3119762000000</v>
      </c>
      <c r="D1766" s="20"/>
    </row>
    <row r="1767" spans="1:4" x14ac:dyDescent="0.3">
      <c r="A1767" s="13">
        <v>44774</v>
      </c>
      <c r="B1767" s="8" t="s">
        <v>10</v>
      </c>
      <c r="C1767" s="14">
        <f>'[1]Posiciones IBR'!$F1334</f>
        <v>3119762000000</v>
      </c>
      <c r="D1767" s="20"/>
    </row>
    <row r="1768" spans="1:4" x14ac:dyDescent="0.3">
      <c r="A1768" s="13">
        <v>44805</v>
      </c>
      <c r="B1768" s="8" t="s">
        <v>10</v>
      </c>
      <c r="C1768" s="14">
        <f>'[1]Posiciones IBR'!$F1335</f>
        <v>3455412083000</v>
      </c>
      <c r="D1768" s="20"/>
    </row>
    <row r="1769" spans="1:4" x14ac:dyDescent="0.3">
      <c r="A1769" s="13">
        <v>44835</v>
      </c>
      <c r="B1769" s="8" t="s">
        <v>10</v>
      </c>
      <c r="C1769" s="14">
        <f>'[1]Posiciones IBR'!$F1336</f>
        <v>4105355738000</v>
      </c>
      <c r="D1769" s="20"/>
    </row>
    <row r="1770" spans="1:4" x14ac:dyDescent="0.3">
      <c r="A1770" s="13">
        <v>44866</v>
      </c>
      <c r="B1770" s="8" t="s">
        <v>10</v>
      </c>
      <c r="C1770" s="14">
        <f>'[1]Posiciones IBR'!$F1337</f>
        <v>4112855738000</v>
      </c>
      <c r="D1770" s="20"/>
    </row>
    <row r="1771" spans="1:4" x14ac:dyDescent="0.3">
      <c r="A1771" s="13">
        <v>44896</v>
      </c>
      <c r="B1771" s="8" t="s">
        <v>10</v>
      </c>
      <c r="C1771" s="14">
        <f>'[1]Posiciones IBR'!$F1338</f>
        <v>4143855738000</v>
      </c>
      <c r="D1771" s="20"/>
    </row>
    <row r="1772" spans="1:4" x14ac:dyDescent="0.3">
      <c r="A1772" s="13">
        <v>44927</v>
      </c>
      <c r="B1772" s="8" t="s">
        <v>10</v>
      </c>
      <c r="C1772" s="14">
        <f>'[1]Posiciones IBR'!$F1339</f>
        <v>4152068571000</v>
      </c>
      <c r="D1772" s="20"/>
    </row>
    <row r="1773" spans="1:4" x14ac:dyDescent="0.3">
      <c r="A1773" s="13">
        <v>44958</v>
      </c>
      <c r="B1773" s="8" t="s">
        <v>10</v>
      </c>
      <c r="C1773" s="14">
        <f>'[1]Posiciones IBR'!$F1340</f>
        <v>4162068571000</v>
      </c>
      <c r="D1773" s="20"/>
    </row>
    <row r="1774" spans="1:4" x14ac:dyDescent="0.3">
      <c r="A1774" s="13">
        <v>44986</v>
      </c>
      <c r="B1774" s="8" t="s">
        <v>10</v>
      </c>
      <c r="C1774" s="14">
        <f>'[1]Posiciones IBR'!$F1341</f>
        <v>4169068571000</v>
      </c>
      <c r="D1774" s="20"/>
    </row>
    <row r="1775" spans="1:4" x14ac:dyDescent="0.3">
      <c r="A1775" s="13">
        <v>45017</v>
      </c>
      <c r="B1775" s="8" t="s">
        <v>10</v>
      </c>
      <c r="C1775" s="14">
        <f>'[1]Posiciones IBR'!$F1342</f>
        <v>4171524464000</v>
      </c>
      <c r="D1775" s="20"/>
    </row>
    <row r="1776" spans="1:4" x14ac:dyDescent="0.3">
      <c r="A1776" s="13">
        <v>45047</v>
      </c>
      <c r="B1776" s="8" t="s">
        <v>10</v>
      </c>
      <c r="C1776" s="14">
        <f>'[1]Posiciones IBR'!$F1343</f>
        <v>3594404000000</v>
      </c>
      <c r="D1776" s="20"/>
    </row>
    <row r="1777" spans="1:4" x14ac:dyDescent="0.3">
      <c r="A1777" s="13">
        <v>45078</v>
      </c>
      <c r="B1777" s="8" t="s">
        <v>10</v>
      </c>
      <c r="C1777" s="14">
        <f>'[1]Posiciones IBR'!$F1344</f>
        <v>3594404000000</v>
      </c>
      <c r="D1777" s="20"/>
    </row>
    <row r="1778" spans="1:4" x14ac:dyDescent="0.3">
      <c r="A1778" s="13">
        <v>45108</v>
      </c>
      <c r="B1778" s="8" t="s">
        <v>10</v>
      </c>
      <c r="C1778" s="14">
        <f>'[1]Posiciones IBR'!$F1345</f>
        <v>3594404000000</v>
      </c>
      <c r="D1778" s="20"/>
    </row>
    <row r="1779" spans="1:4" x14ac:dyDescent="0.3">
      <c r="A1779" s="13">
        <v>45139</v>
      </c>
      <c r="B1779" s="8" t="s">
        <v>10</v>
      </c>
      <c r="C1779" s="14">
        <f>'[1]Posiciones IBR'!$F1346</f>
        <v>3592404000000</v>
      </c>
      <c r="D1779" s="20"/>
    </row>
    <row r="1780" spans="1:4" x14ac:dyDescent="0.3">
      <c r="A1780" s="13">
        <v>45170</v>
      </c>
      <c r="B1780" s="8" t="s">
        <v>10</v>
      </c>
      <c r="C1780" s="14">
        <f>'[1]Posiciones IBR'!$F1347</f>
        <v>3197855370000</v>
      </c>
      <c r="D1780" s="20"/>
    </row>
    <row r="1781" spans="1:4" x14ac:dyDescent="0.3">
      <c r="A1781" s="13">
        <v>45200</v>
      </c>
      <c r="B1781" s="8" t="s">
        <v>10</v>
      </c>
      <c r="C1781" s="14">
        <f>'[1]Posiciones IBR'!$F1348</f>
        <v>3484458510000</v>
      </c>
      <c r="D1781" s="20"/>
    </row>
    <row r="1782" spans="1:4" x14ac:dyDescent="0.3">
      <c r="A1782" s="13">
        <v>45231</v>
      </c>
      <c r="B1782" s="8" t="s">
        <v>10</v>
      </c>
      <c r="C1782" s="14">
        <f>'[1]Posiciones IBR'!$F1349</f>
        <v>3371532710000</v>
      </c>
      <c r="D1782" s="20"/>
    </row>
    <row r="1783" spans="1:4" x14ac:dyDescent="0.3">
      <c r="A1783" s="13">
        <v>45261</v>
      </c>
      <c r="B1783" s="8" t="s">
        <v>10</v>
      </c>
      <c r="C1783" s="14">
        <f>'[1]Posiciones IBR'!$F1350</f>
        <v>3021572640000</v>
      </c>
      <c r="D1783" s="20"/>
    </row>
    <row r="1784" spans="1:4" x14ac:dyDescent="0.3">
      <c r="A1784" s="13">
        <v>45292</v>
      </c>
      <c r="B1784" s="8" t="s">
        <v>10</v>
      </c>
      <c r="C1784" s="14">
        <f>'[1]Posiciones IBR'!$F1351</f>
        <v>3286588000000</v>
      </c>
      <c r="D1784" s="20"/>
    </row>
    <row r="1785" spans="1:4" x14ac:dyDescent="0.3">
      <c r="A1785" s="13">
        <v>45323</v>
      </c>
      <c r="B1785" s="8" t="s">
        <v>10</v>
      </c>
      <c r="C1785" s="14">
        <f>'[1]Posiciones IBR'!$F1352</f>
        <v>3286588000000</v>
      </c>
      <c r="D1785" s="20"/>
    </row>
    <row r="1786" spans="1:4" x14ac:dyDescent="0.3">
      <c r="A1786" s="13">
        <v>45352</v>
      </c>
      <c r="B1786" s="8" t="s">
        <v>10</v>
      </c>
      <c r="C1786" s="14">
        <f>'[1]Posiciones IBR'!$F1353</f>
        <v>3181873000000</v>
      </c>
      <c r="D1786" s="20"/>
    </row>
    <row r="1787" spans="1:4" x14ac:dyDescent="0.3">
      <c r="A1787" s="13">
        <v>45383</v>
      </c>
      <c r="B1787" s="8" t="s">
        <v>10</v>
      </c>
      <c r="C1787" s="14">
        <f>'[1]Posiciones IBR'!$F1354</f>
        <v>3181873000000</v>
      </c>
      <c r="D1787" s="20"/>
    </row>
    <row r="1788" spans="1:4" x14ac:dyDescent="0.3">
      <c r="A1788" s="13">
        <v>45413</v>
      </c>
      <c r="B1788" s="8" t="s">
        <v>10</v>
      </c>
      <c r="C1788" s="14">
        <f>'[1]Posiciones IBR'!$F1355</f>
        <v>3239373000000</v>
      </c>
      <c r="D1788" s="20"/>
    </row>
    <row r="1789" spans="1:4" x14ac:dyDescent="0.3">
      <c r="A1789" s="13">
        <v>45444</v>
      </c>
      <c r="B1789" s="8" t="s">
        <v>10</v>
      </c>
      <c r="C1789" s="14">
        <f>'[1]Posiciones IBR'!$F1356</f>
        <v>3264373000000</v>
      </c>
      <c r="D1789" s="20"/>
    </row>
    <row r="1790" spans="1:4" x14ac:dyDescent="0.3">
      <c r="A1790" s="13">
        <v>45474</v>
      </c>
      <c r="B1790" s="8" t="s">
        <v>10</v>
      </c>
      <c r="C1790" s="14">
        <f>'[1]Posiciones IBR'!$F1357</f>
        <v>2489373000000</v>
      </c>
      <c r="D1790" s="20"/>
    </row>
    <row r="1791" spans="1:4" x14ac:dyDescent="0.3">
      <c r="A1791" s="13">
        <v>45505</v>
      </c>
      <c r="B1791" s="8" t="s">
        <v>10</v>
      </c>
      <c r="C1791" s="14">
        <f>'[1]Posiciones IBR'!$F1358</f>
        <v>2489373000000</v>
      </c>
      <c r="D1791" s="20"/>
    </row>
    <row r="1792" spans="1:4" x14ac:dyDescent="0.3">
      <c r="A1792" s="13">
        <v>45536</v>
      </c>
      <c r="B1792" s="8" t="s">
        <v>10</v>
      </c>
      <c r="C1792" s="14">
        <f>'[1]Posiciones IBR'!$F1359</f>
        <v>2392670000000</v>
      </c>
      <c r="D1792" s="20"/>
    </row>
    <row r="1793" spans="1:4" x14ac:dyDescent="0.3">
      <c r="A1793" s="13">
        <v>45566</v>
      </c>
      <c r="B1793" s="8" t="s">
        <v>10</v>
      </c>
      <c r="C1793" s="14">
        <f>'[1]Posiciones IBR'!$F1360</f>
        <v>2392670000000</v>
      </c>
      <c r="D1793" s="20"/>
    </row>
    <row r="1794" spans="1:4" x14ac:dyDescent="0.3">
      <c r="A1794" s="13">
        <v>45597</v>
      </c>
      <c r="B1794" s="8" t="s">
        <v>10</v>
      </c>
      <c r="C1794" s="14">
        <f>'[1]Posiciones IBR'!$F1361</f>
        <v>2400070000000</v>
      </c>
      <c r="D1794" s="20"/>
    </row>
    <row r="1795" spans="1:4" x14ac:dyDescent="0.3">
      <c r="A1795" s="13">
        <v>45627</v>
      </c>
      <c r="B1795" s="8" t="s">
        <v>10</v>
      </c>
      <c r="C1795" s="14">
        <f>'[1]Posiciones IBR'!$F1362</f>
        <v>2400070000000</v>
      </c>
      <c r="D1795" s="20"/>
    </row>
    <row r="1796" spans="1:4" x14ac:dyDescent="0.3">
      <c r="A1796" s="13">
        <v>45658</v>
      </c>
      <c r="B1796" s="8" t="s">
        <v>10</v>
      </c>
      <c r="C1796" s="14">
        <f>'[1]Posiciones IBR'!$F1363</f>
        <v>2236850000000</v>
      </c>
      <c r="D1796" s="20"/>
    </row>
    <row r="1797" spans="1:4" x14ac:dyDescent="0.3">
      <c r="A1797" s="13">
        <v>45689</v>
      </c>
      <c r="B1797" s="8" t="s">
        <v>10</v>
      </c>
      <c r="C1797" s="14">
        <f>'[1]Posiciones IBR'!$F1364</f>
        <v>2236850000000</v>
      </c>
      <c r="D1797" s="20"/>
    </row>
    <row r="1798" spans="1:4" x14ac:dyDescent="0.3">
      <c r="A1798" s="13">
        <v>45717</v>
      </c>
      <c r="B1798" s="8" t="s">
        <v>10</v>
      </c>
      <c r="C1798" s="14">
        <f>'[1]Posiciones IBR'!$F1365</f>
        <v>2236850000000</v>
      </c>
      <c r="D1798" s="20"/>
    </row>
    <row r="1799" spans="1:4" x14ac:dyDescent="0.3">
      <c r="A1799" s="13">
        <v>45748</v>
      </c>
      <c r="B1799" s="8" t="s">
        <v>10</v>
      </c>
      <c r="C1799" s="14">
        <f>'[1]Posiciones IBR'!$F1366</f>
        <v>2136850000000</v>
      </c>
      <c r="D1799" s="20"/>
    </row>
    <row r="1800" spans="1:4" x14ac:dyDescent="0.3">
      <c r="A1800" s="13">
        <v>45778</v>
      </c>
      <c r="B1800" s="8" t="s">
        <v>10</v>
      </c>
      <c r="C1800" s="14">
        <f>'[1]Posiciones IBR'!$F1367</f>
        <v>2086850000000</v>
      </c>
      <c r="D1800" s="20"/>
    </row>
    <row r="1801" spans="1:4" x14ac:dyDescent="0.3">
      <c r="A1801" s="13">
        <v>45809</v>
      </c>
      <c r="B1801" s="8" t="s">
        <v>10</v>
      </c>
      <c r="C1801" s="14">
        <f>'[1]Posiciones IBR'!$F1368</f>
        <v>2093160000000</v>
      </c>
      <c r="D1801" s="20"/>
    </row>
    <row r="1802" spans="1:4" x14ac:dyDescent="0.3">
      <c r="A1802" s="13">
        <v>45839</v>
      </c>
      <c r="B1802" s="8" t="s">
        <v>10</v>
      </c>
      <c r="C1802" s="14">
        <f>'[1]Posiciones IBR'!$F1369</f>
        <v>2093160000000</v>
      </c>
      <c r="D1802" s="20"/>
    </row>
    <row r="1803" spans="1:4" x14ac:dyDescent="0.3">
      <c r="A1803" s="13">
        <v>45870</v>
      </c>
      <c r="B1803" s="8" t="s">
        <v>10</v>
      </c>
      <c r="C1803" s="14">
        <f>'[1]Posiciones IBR'!$F1370</f>
        <v>2143160000000</v>
      </c>
      <c r="D1803" s="20"/>
    </row>
    <row r="1804" spans="1:4" x14ac:dyDescent="0.3">
      <c r="A1804" s="13">
        <v>45901</v>
      </c>
      <c r="B1804" s="8" t="s">
        <v>10</v>
      </c>
      <c r="C1804" s="14">
        <f>'[1]Posiciones IBR'!$F1371</f>
        <v>2367160000000</v>
      </c>
    </row>
    <row r="1805" spans="1:4" x14ac:dyDescent="0.3">
      <c r="A1805" s="13">
        <v>45931</v>
      </c>
      <c r="B1805" s="8" t="s">
        <v>10</v>
      </c>
      <c r="C1805" s="14">
        <f>'[1]Posiciones IBR'!$F1372</f>
        <v>2406660000000</v>
      </c>
    </row>
    <row r="1806" spans="1:4" x14ac:dyDescent="0.3">
      <c r="A1806" s="13">
        <v>45962</v>
      </c>
      <c r="B1806" s="8" t="s">
        <v>10</v>
      </c>
      <c r="C1806" s="14">
        <f>'[1]Posiciones IBR'!$F1373</f>
        <v>2606660000000</v>
      </c>
    </row>
    <row r="1807" spans="1:4" x14ac:dyDescent="0.3">
      <c r="A1807" s="13">
        <v>45992</v>
      </c>
      <c r="B1807" s="8" t="s">
        <v>10</v>
      </c>
      <c r="C1807" s="14">
        <f>'[1]Posiciones IBR'!$F1374</f>
        <v>2606660000000</v>
      </c>
    </row>
    <row r="1808" spans="1:4" x14ac:dyDescent="0.3">
      <c r="A1808" s="13">
        <v>46023</v>
      </c>
      <c r="B1808" s="8" t="s">
        <v>10</v>
      </c>
      <c r="C1808" s="14">
        <f>'[1]Posiciones IBR'!$F1375</f>
        <v>2491160000000</v>
      </c>
    </row>
    <row r="1809" spans="1:4" x14ac:dyDescent="0.3">
      <c r="A1809" s="13">
        <v>46054</v>
      </c>
      <c r="B1809" s="8" t="s">
        <v>10</v>
      </c>
      <c r="C1809" s="14">
        <f>'[1]Posiciones IBR'!$F1376</f>
        <v>2491160000000</v>
      </c>
    </row>
    <row r="1810" spans="1:4" x14ac:dyDescent="0.3">
      <c r="A1810" s="13">
        <v>46082</v>
      </c>
      <c r="B1810" s="8" t="s">
        <v>10</v>
      </c>
      <c r="C1810" s="14">
        <f>'[1]Posiciones IBR'!$F1377</f>
        <v>2491160000000</v>
      </c>
    </row>
    <row r="1811" spans="1:4" x14ac:dyDescent="0.3">
      <c r="A1811" s="13">
        <v>46113</v>
      </c>
      <c r="B1811" s="8" t="s">
        <v>10</v>
      </c>
      <c r="C1811" s="14">
        <f>'[1]Posiciones IBR'!$F1378</f>
        <v>2491160000000</v>
      </c>
    </row>
    <row r="1812" spans="1:4" x14ac:dyDescent="0.3">
      <c r="A1812" s="13">
        <v>46143</v>
      </c>
      <c r="B1812" s="8" t="s">
        <v>10</v>
      </c>
      <c r="C1812" s="14"/>
    </row>
    <row r="1813" spans="1:4" x14ac:dyDescent="0.3">
      <c r="A1813" s="13">
        <v>46174</v>
      </c>
      <c r="B1813" s="8" t="s">
        <v>10</v>
      </c>
      <c r="C1813" s="14"/>
    </row>
    <row r="1814" spans="1:4" x14ac:dyDescent="0.3">
      <c r="A1814" s="13">
        <v>46204</v>
      </c>
      <c r="B1814" s="8" t="s">
        <v>10</v>
      </c>
      <c r="C1814" s="14"/>
    </row>
    <row r="1815" spans="1:4" x14ac:dyDescent="0.3">
      <c r="A1815" s="13">
        <v>46235</v>
      </c>
      <c r="B1815" s="8" t="s">
        <v>10</v>
      </c>
      <c r="C1815" s="14"/>
    </row>
    <row r="1816" spans="1:4" x14ac:dyDescent="0.3">
      <c r="A1816" s="13">
        <v>46266</v>
      </c>
      <c r="B1816" s="8" t="s">
        <v>10</v>
      </c>
      <c r="C1816" s="14"/>
    </row>
    <row r="1817" spans="1:4" x14ac:dyDescent="0.3">
      <c r="A1817" s="13">
        <v>46296</v>
      </c>
      <c r="B1817" s="8" t="s">
        <v>10</v>
      </c>
      <c r="C1817" s="14"/>
    </row>
    <row r="1818" spans="1:4" x14ac:dyDescent="0.3">
      <c r="A1818" s="13">
        <v>46327</v>
      </c>
      <c r="B1818" s="8" t="s">
        <v>10</v>
      </c>
      <c r="C1818" s="14"/>
    </row>
    <row r="1819" spans="1:4" x14ac:dyDescent="0.3">
      <c r="A1819" s="13">
        <v>46357</v>
      </c>
      <c r="B1819" s="8" t="s">
        <v>10</v>
      </c>
      <c r="C1819" s="14"/>
    </row>
    <row r="1820" spans="1:4" x14ac:dyDescent="0.3">
      <c r="A1820" s="13"/>
      <c r="B1820" s="8"/>
      <c r="C1820" s="14"/>
    </row>
    <row r="1821" spans="1:4" x14ac:dyDescent="0.3">
      <c r="A1821" s="13"/>
      <c r="B1821" s="8"/>
      <c r="C1821" s="14"/>
    </row>
    <row r="1822" spans="1:4" x14ac:dyDescent="0.3">
      <c r="A1822" s="13"/>
      <c r="B1822" s="8"/>
      <c r="C1822" s="14"/>
      <c r="D1822" s="21"/>
    </row>
    <row r="1823" spans="1:4" x14ac:dyDescent="0.3">
      <c r="A1823" s="29"/>
      <c r="B1823" s="30"/>
      <c r="C1823" s="31"/>
      <c r="D1823" s="21"/>
    </row>
    <row r="1824" spans="1:4" x14ac:dyDescent="0.3">
      <c r="A1824" s="13">
        <v>39630</v>
      </c>
      <c r="B1824" s="8" t="s">
        <v>11</v>
      </c>
      <c r="C1824" s="14">
        <v>0</v>
      </c>
      <c r="D1824" s="21"/>
    </row>
    <row r="1825" spans="1:4" x14ac:dyDescent="0.3">
      <c r="A1825" s="13">
        <v>39661</v>
      </c>
      <c r="B1825" s="8" t="s">
        <v>11</v>
      </c>
      <c r="C1825" s="14">
        <v>0</v>
      </c>
      <c r="D1825" s="21"/>
    </row>
    <row r="1826" spans="1:4" x14ac:dyDescent="0.3">
      <c r="A1826" s="13">
        <v>39692</v>
      </c>
      <c r="B1826" s="8" t="s">
        <v>11</v>
      </c>
      <c r="C1826" s="14">
        <v>0</v>
      </c>
      <c r="D1826" s="21"/>
    </row>
    <row r="1827" spans="1:4" x14ac:dyDescent="0.3">
      <c r="A1827" s="13">
        <v>39722</v>
      </c>
      <c r="B1827" s="8" t="s">
        <v>11</v>
      </c>
      <c r="C1827" s="14">
        <v>0</v>
      </c>
      <c r="D1827" s="21"/>
    </row>
    <row r="1828" spans="1:4" x14ac:dyDescent="0.3">
      <c r="A1828" s="13">
        <v>39753</v>
      </c>
      <c r="B1828" s="8" t="s">
        <v>11</v>
      </c>
      <c r="C1828" s="14">
        <v>0</v>
      </c>
      <c r="D1828" s="21"/>
    </row>
    <row r="1829" spans="1:4" x14ac:dyDescent="0.3">
      <c r="A1829" s="13">
        <v>39783</v>
      </c>
      <c r="B1829" s="8" t="s">
        <v>11</v>
      </c>
      <c r="C1829" s="14">
        <v>0</v>
      </c>
      <c r="D1829" s="21"/>
    </row>
    <row r="1830" spans="1:4" x14ac:dyDescent="0.3">
      <c r="A1830" s="13">
        <v>39814</v>
      </c>
      <c r="B1830" s="8" t="s">
        <v>11</v>
      </c>
      <c r="C1830" s="14">
        <v>0</v>
      </c>
      <c r="D1830" s="21"/>
    </row>
    <row r="1831" spans="1:4" x14ac:dyDescent="0.3">
      <c r="A1831" s="13">
        <v>39845</v>
      </c>
      <c r="B1831" s="8" t="s">
        <v>11</v>
      </c>
      <c r="C1831" s="14">
        <v>0</v>
      </c>
      <c r="D1831" s="21"/>
    </row>
    <row r="1832" spans="1:4" x14ac:dyDescent="0.3">
      <c r="A1832" s="13">
        <v>39873</v>
      </c>
      <c r="B1832" s="8" t="s">
        <v>11</v>
      </c>
      <c r="C1832" s="14">
        <v>0</v>
      </c>
      <c r="D1832" s="21"/>
    </row>
    <row r="1833" spans="1:4" x14ac:dyDescent="0.3">
      <c r="A1833" s="13">
        <v>39904</v>
      </c>
      <c r="B1833" s="8" t="s">
        <v>11</v>
      </c>
      <c r="C1833" s="14">
        <v>0</v>
      </c>
      <c r="D1833" s="21"/>
    </row>
    <row r="1834" spans="1:4" x14ac:dyDescent="0.3">
      <c r="A1834" s="13">
        <v>39934</v>
      </c>
      <c r="B1834" s="8" t="s">
        <v>11</v>
      </c>
      <c r="C1834" s="14">
        <v>0</v>
      </c>
      <c r="D1834" s="21"/>
    </row>
    <row r="1835" spans="1:4" x14ac:dyDescent="0.3">
      <c r="A1835" s="13">
        <v>39965</v>
      </c>
      <c r="B1835" s="8" t="s">
        <v>11</v>
      </c>
      <c r="C1835" s="14">
        <v>0</v>
      </c>
      <c r="D1835" s="21"/>
    </row>
    <row r="1836" spans="1:4" x14ac:dyDescent="0.3">
      <c r="A1836" s="13">
        <v>39995</v>
      </c>
      <c r="B1836" s="8" t="s">
        <v>11</v>
      </c>
      <c r="C1836" s="14">
        <v>0</v>
      </c>
      <c r="D1836" s="21"/>
    </row>
    <row r="1837" spans="1:4" x14ac:dyDescent="0.3">
      <c r="A1837" s="13">
        <v>40026</v>
      </c>
      <c r="B1837" s="8" t="s">
        <v>11</v>
      </c>
      <c r="C1837" s="14">
        <v>0</v>
      </c>
      <c r="D1837" s="21"/>
    </row>
    <row r="1838" spans="1:4" x14ac:dyDescent="0.3">
      <c r="A1838" s="13">
        <v>40057</v>
      </c>
      <c r="B1838" s="8" t="s">
        <v>11</v>
      </c>
      <c r="C1838" s="14">
        <v>0</v>
      </c>
      <c r="D1838" s="21"/>
    </row>
    <row r="1839" spans="1:4" x14ac:dyDescent="0.3">
      <c r="A1839" s="13">
        <v>40087</v>
      </c>
      <c r="B1839" s="8" t="s">
        <v>11</v>
      </c>
      <c r="C1839" s="14">
        <v>0</v>
      </c>
      <c r="D1839" s="21"/>
    </row>
    <row r="1840" spans="1:4" x14ac:dyDescent="0.3">
      <c r="A1840" s="13">
        <v>40118</v>
      </c>
      <c r="B1840" s="8" t="s">
        <v>11</v>
      </c>
      <c r="C1840" s="14">
        <v>0</v>
      </c>
      <c r="D1840" s="21"/>
    </row>
    <row r="1841" spans="1:4" x14ac:dyDescent="0.3">
      <c r="A1841" s="13">
        <v>40148</v>
      </c>
      <c r="B1841" s="8" t="s">
        <v>11</v>
      </c>
      <c r="C1841" s="14">
        <v>0</v>
      </c>
      <c r="D1841" s="21"/>
    </row>
    <row r="1842" spans="1:4" x14ac:dyDescent="0.3">
      <c r="A1842" s="13">
        <v>40179</v>
      </c>
      <c r="B1842" s="8" t="s">
        <v>11</v>
      </c>
      <c r="C1842" s="14">
        <v>0</v>
      </c>
      <c r="D1842" s="21"/>
    </row>
    <row r="1843" spans="1:4" x14ac:dyDescent="0.3">
      <c r="A1843" s="13">
        <v>40210</v>
      </c>
      <c r="B1843" s="8" t="s">
        <v>11</v>
      </c>
      <c r="C1843" s="14">
        <v>0</v>
      </c>
      <c r="D1843" s="21"/>
    </row>
    <row r="1844" spans="1:4" x14ac:dyDescent="0.3">
      <c r="A1844" s="13">
        <v>40238</v>
      </c>
      <c r="B1844" s="8" t="s">
        <v>11</v>
      </c>
      <c r="C1844" s="14">
        <v>0</v>
      </c>
      <c r="D1844" s="21"/>
    </row>
    <row r="1845" spans="1:4" x14ac:dyDescent="0.3">
      <c r="A1845" s="13">
        <v>40269</v>
      </c>
      <c r="B1845" s="8" t="s">
        <v>11</v>
      </c>
      <c r="C1845" s="14">
        <v>0</v>
      </c>
      <c r="D1845" s="21"/>
    </row>
    <row r="1846" spans="1:4" x14ac:dyDescent="0.3">
      <c r="A1846" s="13">
        <v>40299</v>
      </c>
      <c r="B1846" s="8" t="s">
        <v>11</v>
      </c>
      <c r="C1846" s="14">
        <v>0</v>
      </c>
      <c r="D1846" s="21"/>
    </row>
    <row r="1847" spans="1:4" x14ac:dyDescent="0.3">
      <c r="A1847" s="13">
        <v>40330</v>
      </c>
      <c r="B1847" s="8" t="s">
        <v>11</v>
      </c>
      <c r="C1847" s="14">
        <v>0</v>
      </c>
      <c r="D1847" s="21"/>
    </row>
    <row r="1848" spans="1:4" x14ac:dyDescent="0.3">
      <c r="A1848" s="13">
        <v>40360</v>
      </c>
      <c r="B1848" s="8" t="s">
        <v>11</v>
      </c>
      <c r="C1848" s="14">
        <v>0</v>
      </c>
      <c r="D1848" s="21"/>
    </row>
    <row r="1849" spans="1:4" x14ac:dyDescent="0.3">
      <c r="A1849" s="13">
        <v>40391</v>
      </c>
      <c r="B1849" s="8" t="s">
        <v>11</v>
      </c>
      <c r="C1849" s="14">
        <v>0</v>
      </c>
      <c r="D1849" s="21"/>
    </row>
    <row r="1850" spans="1:4" x14ac:dyDescent="0.3">
      <c r="A1850" s="13">
        <v>40422</v>
      </c>
      <c r="B1850" s="8" t="s">
        <v>11</v>
      </c>
      <c r="C1850" s="14">
        <v>0</v>
      </c>
      <c r="D1850" s="21"/>
    </row>
    <row r="1851" spans="1:4" x14ac:dyDescent="0.3">
      <c r="A1851" s="13">
        <v>40452</v>
      </c>
      <c r="B1851" s="8" t="s">
        <v>11</v>
      </c>
      <c r="C1851" s="14">
        <v>0</v>
      </c>
      <c r="D1851" s="21"/>
    </row>
    <row r="1852" spans="1:4" x14ac:dyDescent="0.3">
      <c r="A1852" s="13">
        <v>40483</v>
      </c>
      <c r="B1852" s="8" t="s">
        <v>11</v>
      </c>
      <c r="C1852" s="14">
        <v>0</v>
      </c>
      <c r="D1852" s="21"/>
    </row>
    <row r="1853" spans="1:4" x14ac:dyDescent="0.3">
      <c r="A1853" s="13">
        <v>40513</v>
      </c>
      <c r="B1853" s="8" t="s">
        <v>11</v>
      </c>
      <c r="C1853" s="14">
        <v>0</v>
      </c>
      <c r="D1853" s="21"/>
    </row>
    <row r="1854" spans="1:4" x14ac:dyDescent="0.3">
      <c r="A1854" s="13">
        <v>40544</v>
      </c>
      <c r="B1854" s="8" t="s">
        <v>11</v>
      </c>
      <c r="C1854" s="14">
        <v>0</v>
      </c>
    </row>
    <row r="1855" spans="1:4" x14ac:dyDescent="0.3">
      <c r="A1855" s="13">
        <v>40575</v>
      </c>
      <c r="B1855" s="8" t="s">
        <v>11</v>
      </c>
      <c r="C1855" s="14">
        <v>0</v>
      </c>
    </row>
    <row r="1856" spans="1:4" x14ac:dyDescent="0.3">
      <c r="A1856" s="13">
        <v>40603</v>
      </c>
      <c r="B1856" s="8" t="s">
        <v>11</v>
      </c>
      <c r="C1856" s="14">
        <v>0</v>
      </c>
    </row>
    <row r="1857" spans="1:3" x14ac:dyDescent="0.3">
      <c r="A1857" s="13">
        <v>40634</v>
      </c>
      <c r="B1857" s="8" t="s">
        <v>11</v>
      </c>
      <c r="C1857" s="14">
        <v>0</v>
      </c>
    </row>
    <row r="1858" spans="1:3" x14ac:dyDescent="0.3">
      <c r="A1858" s="13">
        <v>40664</v>
      </c>
      <c r="B1858" s="8" t="s">
        <v>11</v>
      </c>
      <c r="C1858" s="14">
        <v>0</v>
      </c>
    </row>
    <row r="1859" spans="1:3" x14ac:dyDescent="0.3">
      <c r="A1859" s="13">
        <v>40695</v>
      </c>
      <c r="B1859" s="8" t="s">
        <v>11</v>
      </c>
      <c r="C1859" s="14">
        <v>0</v>
      </c>
    </row>
    <row r="1860" spans="1:3" x14ac:dyDescent="0.3">
      <c r="A1860" s="13">
        <v>40725</v>
      </c>
      <c r="B1860" s="8" t="s">
        <v>11</v>
      </c>
      <c r="C1860" s="14">
        <v>0</v>
      </c>
    </row>
    <row r="1861" spans="1:3" x14ac:dyDescent="0.3">
      <c r="A1861" s="13">
        <v>40756</v>
      </c>
      <c r="B1861" s="8" t="s">
        <v>11</v>
      </c>
      <c r="C1861" s="14">
        <v>0</v>
      </c>
    </row>
    <row r="1862" spans="1:3" x14ac:dyDescent="0.3">
      <c r="A1862" s="13">
        <v>40787</v>
      </c>
      <c r="B1862" s="8" t="s">
        <v>11</v>
      </c>
      <c r="C1862" s="14">
        <v>0</v>
      </c>
    </row>
    <row r="1863" spans="1:3" x14ac:dyDescent="0.3">
      <c r="A1863" s="13">
        <v>40817</v>
      </c>
      <c r="B1863" s="8" t="s">
        <v>11</v>
      </c>
      <c r="C1863" s="14">
        <v>0</v>
      </c>
    </row>
    <row r="1864" spans="1:3" x14ac:dyDescent="0.3">
      <c r="A1864" s="13">
        <v>40848</v>
      </c>
      <c r="B1864" s="8" t="s">
        <v>11</v>
      </c>
      <c r="C1864" s="14">
        <v>0</v>
      </c>
    </row>
    <row r="1865" spans="1:3" x14ac:dyDescent="0.3">
      <c r="A1865" s="13">
        <v>40878</v>
      </c>
      <c r="B1865" s="8" t="s">
        <v>11</v>
      </c>
      <c r="C1865" s="14">
        <v>0</v>
      </c>
    </row>
    <row r="1866" spans="1:3" x14ac:dyDescent="0.3">
      <c r="A1866" s="13">
        <v>40909</v>
      </c>
      <c r="B1866" s="8" t="s">
        <v>11</v>
      </c>
      <c r="C1866" s="14">
        <v>0</v>
      </c>
    </row>
    <row r="1867" spans="1:3" x14ac:dyDescent="0.3">
      <c r="A1867" s="13">
        <v>40940</v>
      </c>
      <c r="B1867" s="8" t="s">
        <v>11</v>
      </c>
      <c r="C1867" s="14">
        <v>0</v>
      </c>
    </row>
    <row r="1868" spans="1:3" x14ac:dyDescent="0.3">
      <c r="A1868" s="13">
        <v>40969</v>
      </c>
      <c r="B1868" s="8" t="s">
        <v>11</v>
      </c>
      <c r="C1868" s="14">
        <v>0</v>
      </c>
    </row>
    <row r="1869" spans="1:3" x14ac:dyDescent="0.3">
      <c r="A1869" s="13">
        <v>41000</v>
      </c>
      <c r="B1869" s="8" t="s">
        <v>11</v>
      </c>
      <c r="C1869" s="14">
        <v>0</v>
      </c>
    </row>
    <row r="1870" spans="1:3" x14ac:dyDescent="0.3">
      <c r="A1870" s="13">
        <v>41030</v>
      </c>
      <c r="B1870" s="8" t="s">
        <v>11</v>
      </c>
      <c r="C1870" s="14">
        <v>0</v>
      </c>
    </row>
    <row r="1871" spans="1:3" x14ac:dyDescent="0.3">
      <c r="A1871" s="13">
        <v>41061</v>
      </c>
      <c r="B1871" s="8" t="s">
        <v>11</v>
      </c>
      <c r="C1871" s="14">
        <v>0</v>
      </c>
    </row>
    <row r="1872" spans="1:3" x14ac:dyDescent="0.3">
      <c r="A1872" s="13">
        <v>41091</v>
      </c>
      <c r="B1872" s="8" t="s">
        <v>11</v>
      </c>
      <c r="C1872" s="14">
        <v>0</v>
      </c>
    </row>
    <row r="1873" spans="1:3" x14ac:dyDescent="0.3">
      <c r="A1873" s="13">
        <v>41122</v>
      </c>
      <c r="B1873" s="8" t="s">
        <v>11</v>
      </c>
      <c r="C1873" s="14">
        <v>0</v>
      </c>
    </row>
    <row r="1874" spans="1:3" x14ac:dyDescent="0.3">
      <c r="A1874" s="13">
        <v>41153</v>
      </c>
      <c r="B1874" s="8" t="s">
        <v>11</v>
      </c>
      <c r="C1874" s="14">
        <v>0</v>
      </c>
    </row>
    <row r="1875" spans="1:3" x14ac:dyDescent="0.3">
      <c r="A1875" s="13">
        <v>41183</v>
      </c>
      <c r="B1875" s="8" t="s">
        <v>11</v>
      </c>
      <c r="C1875" s="14">
        <v>0</v>
      </c>
    </row>
    <row r="1876" spans="1:3" x14ac:dyDescent="0.3">
      <c r="A1876" s="13">
        <v>41214</v>
      </c>
      <c r="B1876" s="8" t="s">
        <v>11</v>
      </c>
      <c r="C1876" s="14">
        <v>0</v>
      </c>
    </row>
    <row r="1877" spans="1:3" x14ac:dyDescent="0.3">
      <c r="A1877" s="13">
        <v>41244</v>
      </c>
      <c r="B1877" s="8" t="s">
        <v>11</v>
      </c>
      <c r="C1877" s="14">
        <v>0</v>
      </c>
    </row>
    <row r="1878" spans="1:3" x14ac:dyDescent="0.3">
      <c r="A1878" s="13">
        <v>41275</v>
      </c>
      <c r="B1878" s="8" t="s">
        <v>11</v>
      </c>
      <c r="C1878" s="14">
        <v>0</v>
      </c>
    </row>
    <row r="1879" spans="1:3" x14ac:dyDescent="0.3">
      <c r="A1879" s="13">
        <v>41306</v>
      </c>
      <c r="B1879" s="8" t="s">
        <v>11</v>
      </c>
      <c r="C1879" s="14">
        <v>0</v>
      </c>
    </row>
    <row r="1880" spans="1:3" x14ac:dyDescent="0.3">
      <c r="A1880" s="13">
        <v>41334</v>
      </c>
      <c r="B1880" s="8" t="s">
        <v>11</v>
      </c>
      <c r="C1880" s="14">
        <v>0</v>
      </c>
    </row>
    <row r="1881" spans="1:3" x14ac:dyDescent="0.3">
      <c r="A1881" s="13">
        <v>41365</v>
      </c>
      <c r="B1881" s="8" t="s">
        <v>11</v>
      </c>
      <c r="C1881" s="14">
        <v>0</v>
      </c>
    </row>
    <row r="1882" spans="1:3" x14ac:dyDescent="0.3">
      <c r="A1882" s="13">
        <v>41395</v>
      </c>
      <c r="B1882" s="8" t="s">
        <v>11</v>
      </c>
      <c r="C1882" s="14">
        <v>0</v>
      </c>
    </row>
    <row r="1883" spans="1:3" x14ac:dyDescent="0.3">
      <c r="A1883" s="13">
        <v>41426</v>
      </c>
      <c r="B1883" s="8" t="s">
        <v>11</v>
      </c>
      <c r="C1883" s="14">
        <v>37600000000</v>
      </c>
    </row>
    <row r="1884" spans="1:3" x14ac:dyDescent="0.3">
      <c r="A1884" s="13">
        <v>41456</v>
      </c>
      <c r="B1884" s="8" t="s">
        <v>11</v>
      </c>
      <c r="C1884" s="14">
        <v>46554000000</v>
      </c>
    </row>
    <row r="1885" spans="1:3" x14ac:dyDescent="0.3">
      <c r="A1885" s="13">
        <v>41487</v>
      </c>
      <c r="B1885" s="8" t="s">
        <v>11</v>
      </c>
      <c r="C1885" s="14">
        <v>57915091796</v>
      </c>
    </row>
    <row r="1886" spans="1:3" x14ac:dyDescent="0.3">
      <c r="A1886" s="13">
        <v>41518</v>
      </c>
      <c r="B1886" s="8" t="s">
        <v>11</v>
      </c>
      <c r="C1886" s="14">
        <v>60215091796</v>
      </c>
    </row>
    <row r="1887" spans="1:3" x14ac:dyDescent="0.3">
      <c r="A1887" s="13">
        <v>41548</v>
      </c>
      <c r="B1887" s="8" t="s">
        <v>11</v>
      </c>
      <c r="C1887" s="14">
        <v>17832353507</v>
      </c>
    </row>
    <row r="1888" spans="1:3" x14ac:dyDescent="0.3">
      <c r="A1888" s="13">
        <v>41579</v>
      </c>
      <c r="B1888" s="8" t="s">
        <v>11</v>
      </c>
      <c r="C1888" s="14">
        <v>17768752801</v>
      </c>
    </row>
    <row r="1889" spans="1:3" x14ac:dyDescent="0.3">
      <c r="A1889" s="13">
        <v>41609</v>
      </c>
      <c r="B1889" s="8" t="s">
        <v>11</v>
      </c>
      <c r="C1889" s="14">
        <v>17704386751</v>
      </c>
    </row>
    <row r="1890" spans="1:3" x14ac:dyDescent="0.3">
      <c r="A1890" s="13">
        <v>41640</v>
      </c>
      <c r="B1890" s="8" t="s">
        <v>11</v>
      </c>
      <c r="C1890" s="14">
        <v>17639518497</v>
      </c>
    </row>
    <row r="1891" spans="1:3" x14ac:dyDescent="0.3">
      <c r="A1891" s="13">
        <v>41671</v>
      </c>
      <c r="B1891" s="8" t="s">
        <v>11</v>
      </c>
      <c r="C1891" s="14">
        <v>17574237622</v>
      </c>
    </row>
    <row r="1892" spans="1:3" x14ac:dyDescent="0.3">
      <c r="A1892" s="13">
        <v>41699</v>
      </c>
      <c r="B1892" s="8" t="s">
        <v>11</v>
      </c>
      <c r="C1892" s="14">
        <v>17508529946</v>
      </c>
    </row>
    <row r="1893" spans="1:3" x14ac:dyDescent="0.3">
      <c r="A1893" s="13">
        <v>41730</v>
      </c>
      <c r="B1893" s="8" t="s">
        <v>11</v>
      </c>
      <c r="C1893" s="14">
        <v>17442242080</v>
      </c>
    </row>
    <row r="1894" spans="1:3" x14ac:dyDescent="0.3">
      <c r="A1894" s="13">
        <v>41760</v>
      </c>
      <c r="B1894" s="8" t="s">
        <v>11</v>
      </c>
      <c r="C1894" s="14">
        <v>17375279133</v>
      </c>
    </row>
    <row r="1895" spans="1:3" x14ac:dyDescent="0.3">
      <c r="A1895" s="13">
        <v>41791</v>
      </c>
      <c r="B1895" s="8" t="s">
        <v>11</v>
      </c>
      <c r="C1895" s="14">
        <v>17308819840</v>
      </c>
    </row>
    <row r="1896" spans="1:3" x14ac:dyDescent="0.3">
      <c r="A1896" s="13">
        <v>41821</v>
      </c>
      <c r="B1896" s="8" t="s">
        <v>11</v>
      </c>
      <c r="C1896" s="14">
        <v>17242756750</v>
      </c>
    </row>
    <row r="1897" spans="1:3" x14ac:dyDescent="0.3">
      <c r="A1897" s="13">
        <v>41852</v>
      </c>
      <c r="B1897" s="8" t="s">
        <v>11</v>
      </c>
      <c r="C1897" s="14">
        <v>17176968100</v>
      </c>
    </row>
    <row r="1898" spans="1:3" x14ac:dyDescent="0.3">
      <c r="A1898" s="13">
        <v>41883</v>
      </c>
      <c r="B1898" s="8" t="s">
        <v>11</v>
      </c>
      <c r="C1898" s="32">
        <v>37110879500</v>
      </c>
    </row>
    <row r="1899" spans="1:3" x14ac:dyDescent="0.3">
      <c r="A1899" s="13">
        <v>41913</v>
      </c>
      <c r="B1899" s="8" t="s">
        <v>11</v>
      </c>
      <c r="C1899" s="32">
        <v>36489684114.444397</v>
      </c>
    </row>
    <row r="1900" spans="1:3" x14ac:dyDescent="0.3">
      <c r="A1900" s="13">
        <v>41944</v>
      </c>
      <c r="B1900" s="8" t="s">
        <v>11</v>
      </c>
      <c r="C1900" s="32">
        <v>36423694864.444397</v>
      </c>
    </row>
    <row r="1901" spans="1:3" x14ac:dyDescent="0.3">
      <c r="A1901" s="13">
        <v>41974</v>
      </c>
      <c r="B1901" s="8" t="s">
        <v>11</v>
      </c>
      <c r="C1901" s="32">
        <v>35246029565.333298</v>
      </c>
    </row>
    <row r="1902" spans="1:3" x14ac:dyDescent="0.3">
      <c r="A1902" s="13">
        <v>42005</v>
      </c>
      <c r="B1902" s="8" t="s">
        <v>11</v>
      </c>
      <c r="C1902" s="32">
        <v>16845561385</v>
      </c>
    </row>
    <row r="1903" spans="1:3" x14ac:dyDescent="0.3">
      <c r="A1903" s="13">
        <v>42036</v>
      </c>
      <c r="B1903" s="8" t="s">
        <v>11</v>
      </c>
      <c r="C1903" s="32">
        <v>16777879098</v>
      </c>
    </row>
    <row r="1904" spans="1:3" x14ac:dyDescent="0.3">
      <c r="A1904" s="13">
        <v>42064</v>
      </c>
      <c r="B1904" s="8" t="s">
        <v>11</v>
      </c>
      <c r="C1904" s="32">
        <v>16709631997</v>
      </c>
    </row>
    <row r="1905" spans="1:3" x14ac:dyDescent="0.3">
      <c r="A1905" s="13">
        <v>42095</v>
      </c>
      <c r="B1905" s="8" t="s">
        <v>11</v>
      </c>
      <c r="C1905" s="32">
        <v>16640735755.809999</v>
      </c>
    </row>
    <row r="1906" spans="1:3" x14ac:dyDescent="0.3">
      <c r="A1906" s="13">
        <v>42125</v>
      </c>
      <c r="B1906" s="8" t="s">
        <v>11</v>
      </c>
      <c r="C1906" s="32">
        <v>46043709932.809998</v>
      </c>
    </row>
    <row r="1907" spans="1:3" x14ac:dyDescent="0.3">
      <c r="A1907" s="13">
        <v>42156</v>
      </c>
      <c r="B1907" s="8" t="s">
        <v>11</v>
      </c>
      <c r="C1907" s="32">
        <v>42458280643.470001</v>
      </c>
    </row>
    <row r="1908" spans="1:3" x14ac:dyDescent="0.3">
      <c r="A1908" s="13">
        <v>42186</v>
      </c>
      <c r="B1908" s="8" t="s">
        <v>11</v>
      </c>
      <c r="C1908" s="32">
        <v>42386383509.809998</v>
      </c>
    </row>
    <row r="1909" spans="1:3" x14ac:dyDescent="0.3">
      <c r="A1909" s="13">
        <v>42217</v>
      </c>
      <c r="B1909" s="8" t="s">
        <v>11</v>
      </c>
      <c r="C1909" s="32">
        <v>34806092866.809998</v>
      </c>
    </row>
    <row r="1910" spans="1:3" x14ac:dyDescent="0.3">
      <c r="A1910" s="13">
        <v>42248</v>
      </c>
      <c r="B1910" s="8" t="s">
        <v>11</v>
      </c>
      <c r="C1910" s="32">
        <v>69192969581.809998</v>
      </c>
    </row>
    <row r="1911" spans="1:3" x14ac:dyDescent="0.3">
      <c r="A1911" s="13">
        <v>42278</v>
      </c>
      <c r="B1911" s="8" t="s">
        <v>11</v>
      </c>
      <c r="C1911" s="32">
        <v>75120651572.809998</v>
      </c>
    </row>
    <row r="1912" spans="1:3" x14ac:dyDescent="0.3">
      <c r="A1912" s="13">
        <v>42309</v>
      </c>
      <c r="B1912" s="8" t="s">
        <v>11</v>
      </c>
      <c r="C1912" s="32">
        <v>103065816890.81</v>
      </c>
    </row>
    <row r="1913" spans="1:3" x14ac:dyDescent="0.3">
      <c r="A1913" s="13">
        <v>42339</v>
      </c>
      <c r="B1913" s="8" t="s">
        <v>11</v>
      </c>
      <c r="C1913" s="32">
        <v>359529291113.81</v>
      </c>
    </row>
    <row r="1914" spans="1:3" x14ac:dyDescent="0.3">
      <c r="A1914" s="13">
        <v>42370</v>
      </c>
      <c r="B1914" s="8" t="s">
        <v>11</v>
      </c>
      <c r="C1914" s="32">
        <v>301410992908.98883</v>
      </c>
    </row>
    <row r="1915" spans="1:3" x14ac:dyDescent="0.3">
      <c r="A1915" s="13">
        <v>42401</v>
      </c>
      <c r="B1915" s="8" t="s">
        <v>11</v>
      </c>
      <c r="C1915" s="32">
        <v>322546909564.19879</v>
      </c>
    </row>
    <row r="1916" spans="1:3" x14ac:dyDescent="0.3">
      <c r="A1916" s="13">
        <v>42430</v>
      </c>
      <c r="B1916" s="8" t="s">
        <v>11</v>
      </c>
      <c r="C1916" s="32">
        <v>354674740246.80682</v>
      </c>
    </row>
    <row r="1917" spans="1:3" x14ac:dyDescent="0.3">
      <c r="A1917" s="13">
        <v>42461</v>
      </c>
      <c r="B1917" s="8" t="s">
        <v>11</v>
      </c>
      <c r="C1917" s="32">
        <v>381606199994.5188</v>
      </c>
    </row>
    <row r="1918" spans="1:3" x14ac:dyDescent="0.3">
      <c r="A1918" s="13">
        <v>42491</v>
      </c>
      <c r="B1918" s="8" t="s">
        <v>11</v>
      </c>
      <c r="C1918" s="32">
        <v>500540721531</v>
      </c>
    </row>
    <row r="1919" spans="1:3" x14ac:dyDescent="0.3">
      <c r="A1919" s="13">
        <v>42522</v>
      </c>
      <c r="B1919" s="8" t="s">
        <v>11</v>
      </c>
      <c r="C1919" s="32">
        <v>502752818674</v>
      </c>
    </row>
    <row r="1920" spans="1:3" x14ac:dyDescent="0.3">
      <c r="A1920" s="13">
        <v>42552</v>
      </c>
      <c r="B1920" s="8" t="s">
        <v>11</v>
      </c>
      <c r="C1920" s="32">
        <v>484781759604</v>
      </c>
    </row>
    <row r="1921" spans="1:4" x14ac:dyDescent="0.3">
      <c r="A1921" s="13">
        <v>42583</v>
      </c>
      <c r="B1921" s="8" t="s">
        <v>11</v>
      </c>
      <c r="C1921" s="32">
        <v>542452232837</v>
      </c>
    </row>
    <row r="1922" spans="1:4" x14ac:dyDescent="0.3">
      <c r="A1922" s="13">
        <v>42614</v>
      </c>
      <c r="B1922" s="8" t="s">
        <v>11</v>
      </c>
      <c r="C1922" s="32">
        <v>595516187538.59985</v>
      </c>
      <c r="D1922" s="28"/>
    </row>
    <row r="1923" spans="1:4" x14ac:dyDescent="0.3">
      <c r="A1923" s="13">
        <v>42644</v>
      </c>
      <c r="B1923" s="8" t="s">
        <v>11</v>
      </c>
      <c r="C1923" s="32">
        <v>700604913255.65015</v>
      </c>
      <c r="D1923" s="28"/>
    </row>
    <row r="1924" spans="1:4" x14ac:dyDescent="0.3">
      <c r="A1924" s="13">
        <v>42675</v>
      </c>
      <c r="B1924" s="8" t="s">
        <v>11</v>
      </c>
      <c r="C1924" s="32">
        <v>724726267365.19995</v>
      </c>
      <c r="D1924" s="28"/>
    </row>
    <row r="1925" spans="1:4" x14ac:dyDescent="0.3">
      <c r="A1925" s="13">
        <v>42705</v>
      </c>
      <c r="B1925" s="8" t="s">
        <v>11</v>
      </c>
      <c r="C1925" s="32">
        <v>792375101729.61987</v>
      </c>
      <c r="D1925" s="28"/>
    </row>
    <row r="1926" spans="1:4" x14ac:dyDescent="0.3">
      <c r="A1926" s="13">
        <v>42736</v>
      </c>
      <c r="B1926" s="8" t="s">
        <v>11</v>
      </c>
      <c r="C1926" s="32">
        <f>'[1]Posiciones IBR'!$G1267</f>
        <v>497965377916.97437</v>
      </c>
      <c r="D1926" s="28"/>
    </row>
    <row r="1927" spans="1:4" x14ac:dyDescent="0.3">
      <c r="A1927" s="13">
        <v>42767</v>
      </c>
      <c r="B1927" s="8" t="s">
        <v>11</v>
      </c>
      <c r="C1927" s="32">
        <f>'[1]Posiciones IBR'!$G1268</f>
        <v>512682149765.48438</v>
      </c>
      <c r="D1927" s="28"/>
    </row>
    <row r="1928" spans="1:4" x14ac:dyDescent="0.3">
      <c r="A1928" s="13">
        <v>42795</v>
      </c>
      <c r="B1928" s="8" t="s">
        <v>11</v>
      </c>
      <c r="C1928" s="32">
        <f>'[1]Posiciones IBR'!$G1269</f>
        <v>542472677886.51434</v>
      </c>
      <c r="D1928" s="28"/>
    </row>
    <row r="1929" spans="1:4" x14ac:dyDescent="0.3">
      <c r="A1929" s="13">
        <v>42826</v>
      </c>
      <c r="B1929" s="8" t="s">
        <v>11</v>
      </c>
      <c r="C1929" s="32">
        <f>'[1]Posiciones IBR'!$G1270</f>
        <v>545003279529.46436</v>
      </c>
      <c r="D1929" s="28"/>
    </row>
    <row r="1930" spans="1:4" x14ac:dyDescent="0.3">
      <c r="A1930" s="13">
        <v>42856</v>
      </c>
      <c r="B1930" s="8" t="s">
        <v>11</v>
      </c>
      <c r="C1930" s="32">
        <f>'[1]Posiciones IBR'!$G1271</f>
        <v>623819031902.81006</v>
      </c>
      <c r="D1930" s="28"/>
    </row>
    <row r="1931" spans="1:4" x14ac:dyDescent="0.3">
      <c r="A1931" s="13">
        <v>42887</v>
      </c>
      <c r="B1931" s="8" t="s">
        <v>11</v>
      </c>
      <c r="C1931" s="32">
        <f>'[1]Posiciones IBR'!$G1272</f>
        <v>585575132875.56995</v>
      </c>
      <c r="D1931" s="28"/>
    </row>
    <row r="1932" spans="1:4" x14ac:dyDescent="0.3">
      <c r="A1932" s="13">
        <v>42917</v>
      </c>
      <c r="B1932" s="8" t="s">
        <v>11</v>
      </c>
      <c r="C1932" s="32">
        <f>'[1]Posiciones IBR'!$G1273</f>
        <v>515753223236.92999</v>
      </c>
      <c r="D1932" s="28"/>
    </row>
    <row r="1933" spans="1:4" x14ac:dyDescent="0.3">
      <c r="A1933" s="13">
        <v>42948</v>
      </c>
      <c r="B1933" s="8" t="s">
        <v>11</v>
      </c>
      <c r="C1933" s="32">
        <f>'[1]Posiciones IBR'!$G1274</f>
        <v>516920168436.79999</v>
      </c>
      <c r="D1933" s="28"/>
    </row>
    <row r="1934" spans="1:4" x14ac:dyDescent="0.3">
      <c r="A1934" s="13">
        <v>42979</v>
      </c>
      <c r="B1934" s="8" t="s">
        <v>11</v>
      </c>
      <c r="C1934" s="32">
        <f>'[1]Posiciones IBR'!$G1275</f>
        <v>627782085625.04004</v>
      </c>
      <c r="D1934" s="28"/>
    </row>
    <row r="1935" spans="1:4" x14ac:dyDescent="0.3">
      <c r="A1935" s="13">
        <v>43009</v>
      </c>
      <c r="B1935" s="8" t="s">
        <v>11</v>
      </c>
      <c r="C1935" s="32">
        <f>'[1]Posiciones IBR'!$G1276</f>
        <v>649474954901.66992</v>
      </c>
      <c r="D1935" s="28"/>
    </row>
    <row r="1936" spans="1:4" x14ac:dyDescent="0.3">
      <c r="A1936" s="13">
        <v>43040</v>
      </c>
      <c r="B1936" s="8" t="s">
        <v>11</v>
      </c>
      <c r="C1936" s="32">
        <f>'[1]Posiciones IBR'!$G1277</f>
        <v>702729966700.10999</v>
      </c>
      <c r="D1936" s="28"/>
    </row>
    <row r="1937" spans="1:4" x14ac:dyDescent="0.3">
      <c r="A1937" s="13">
        <v>43070</v>
      </c>
      <c r="B1937" s="8" t="s">
        <v>11</v>
      </c>
      <c r="C1937" s="32">
        <f>'[1]Posiciones IBR'!$G1278</f>
        <v>776182918004.14001</v>
      </c>
      <c r="D1937" s="28"/>
    </row>
    <row r="1938" spans="1:4" x14ac:dyDescent="0.3">
      <c r="A1938" s="13">
        <v>43101</v>
      </c>
      <c r="B1938" s="8" t="s">
        <v>11</v>
      </c>
      <c r="C1938" s="32">
        <f>'[1]Posiciones IBR'!$G1279</f>
        <v>796106819122.90991</v>
      </c>
      <c r="D1938" s="28"/>
    </row>
    <row r="1939" spans="1:4" x14ac:dyDescent="0.3">
      <c r="A1939" s="13">
        <v>43132</v>
      </c>
      <c r="B1939" s="8" t="s">
        <v>11</v>
      </c>
      <c r="C1939" s="32">
        <f>'[1]Posiciones IBR'!$G1280</f>
        <v>846534102477.56995</v>
      </c>
      <c r="D1939" s="28"/>
    </row>
    <row r="1940" spans="1:4" x14ac:dyDescent="0.3">
      <c r="A1940" s="13">
        <v>43160</v>
      </c>
      <c r="B1940" s="8" t="s">
        <v>11</v>
      </c>
      <c r="C1940" s="32">
        <f>'[1]Posiciones IBR'!$G1281</f>
        <v>846367928108.68005</v>
      </c>
      <c r="D1940" s="28"/>
    </row>
    <row r="1941" spans="1:4" x14ac:dyDescent="0.3">
      <c r="A1941" s="13">
        <v>43191</v>
      </c>
      <c r="B1941" s="8" t="s">
        <v>11</v>
      </c>
      <c r="C1941" s="32">
        <f>'[1]Posiciones IBR'!$G1282</f>
        <v>810008663256.8501</v>
      </c>
      <c r="D1941" s="28"/>
    </row>
    <row r="1942" spans="1:4" x14ac:dyDescent="0.3">
      <c r="A1942" s="13">
        <v>43221</v>
      </c>
      <c r="B1942" s="8" t="s">
        <v>11</v>
      </c>
      <c r="C1942" s="32">
        <f>'[1]Posiciones IBR'!$G1283</f>
        <v>740143632550.42322</v>
      </c>
      <c r="D1942" s="28"/>
    </row>
    <row r="1943" spans="1:4" x14ac:dyDescent="0.3">
      <c r="A1943" s="13">
        <v>43252</v>
      </c>
      <c r="B1943" s="8" t="s">
        <v>11</v>
      </c>
      <c r="C1943" s="32">
        <f>'[1]Posiciones IBR'!$G1284</f>
        <v>736382679296.87329</v>
      </c>
      <c r="D1943" s="28"/>
    </row>
    <row r="1944" spans="1:4" x14ac:dyDescent="0.3">
      <c r="A1944" s="13">
        <v>43282</v>
      </c>
      <c r="B1944" s="8" t="s">
        <v>11</v>
      </c>
      <c r="C1944" s="32">
        <f>'[1]Posiciones IBR'!$G1285</f>
        <v>794225718297.51318</v>
      </c>
      <c r="D1944" s="28"/>
    </row>
    <row r="1945" spans="1:4" x14ac:dyDescent="0.3">
      <c r="A1945" s="13">
        <v>43313</v>
      </c>
      <c r="B1945" s="8" t="s">
        <v>11</v>
      </c>
      <c r="C1945" s="32">
        <f>'[1]Posiciones IBR'!$G1286</f>
        <v>817909578408.08325</v>
      </c>
      <c r="D1945" s="28"/>
    </row>
    <row r="1946" spans="1:4" x14ac:dyDescent="0.3">
      <c r="A1946" s="13">
        <v>43344</v>
      </c>
      <c r="B1946" s="8" t="s">
        <v>11</v>
      </c>
      <c r="C1946" s="32">
        <f>'[1]Posiciones IBR'!$G1287</f>
        <v>812323640466.5332</v>
      </c>
      <c r="D1946" s="28"/>
    </row>
    <row r="1947" spans="1:4" x14ac:dyDescent="0.3">
      <c r="A1947" s="13">
        <v>43374</v>
      </c>
      <c r="B1947" s="8" t="s">
        <v>11</v>
      </c>
      <c r="C1947" s="32">
        <f>'[1]Posiciones IBR'!$G1288</f>
        <v>838266640989.78333</v>
      </c>
      <c r="D1947" s="28"/>
    </row>
    <row r="1948" spans="1:4" x14ac:dyDescent="0.3">
      <c r="A1948" s="13">
        <v>43405</v>
      </c>
      <c r="B1948" s="8" t="s">
        <v>11</v>
      </c>
      <c r="C1948" s="32">
        <f>'[1]Posiciones IBR'!$G1289</f>
        <v>826159282691.10669</v>
      </c>
      <c r="D1948" s="28"/>
    </row>
    <row r="1949" spans="1:4" x14ac:dyDescent="0.3">
      <c r="A1949" s="13">
        <v>43435</v>
      </c>
      <c r="B1949" s="8" t="s">
        <v>11</v>
      </c>
      <c r="C1949" s="32">
        <f>'[1]Posiciones IBR'!$G1290</f>
        <v>832420311377.76672</v>
      </c>
      <c r="D1949" s="28"/>
    </row>
    <row r="1950" spans="1:4" x14ac:dyDescent="0.3">
      <c r="A1950" s="13">
        <v>43466</v>
      </c>
      <c r="B1950" s="8" t="s">
        <v>11</v>
      </c>
      <c r="C1950" s="32">
        <f>'[1]Posiciones IBR'!$G1291</f>
        <v>784060675353.71997</v>
      </c>
      <c r="D1950" s="28"/>
    </row>
    <row r="1951" spans="1:4" x14ac:dyDescent="0.3">
      <c r="A1951" s="13">
        <v>43497</v>
      </c>
      <c r="B1951" s="8" t="s">
        <v>11</v>
      </c>
      <c r="C1951" s="32">
        <f>'[1]Posiciones IBR'!$G1292</f>
        <v>804168106379.54993</v>
      </c>
      <c r="D1951" s="28"/>
    </row>
    <row r="1952" spans="1:4" x14ac:dyDescent="0.3">
      <c r="A1952" s="13">
        <v>43525</v>
      </c>
      <c r="B1952" s="8" t="s">
        <v>11</v>
      </c>
      <c r="C1952" s="32">
        <f>'[1]Posiciones IBR'!$G1293</f>
        <v>826386022499.88989</v>
      </c>
      <c r="D1952" s="28"/>
    </row>
    <row r="1953" spans="1:4" x14ac:dyDescent="0.3">
      <c r="A1953" s="13">
        <v>43556</v>
      </c>
      <c r="B1953" s="8" t="s">
        <v>11</v>
      </c>
      <c r="C1953" s="32">
        <f>'[1]Posiciones IBR'!$G1294</f>
        <v>897341646139.93994</v>
      </c>
      <c r="D1953" s="28"/>
    </row>
    <row r="1954" spans="1:4" x14ac:dyDescent="0.3">
      <c r="A1954" s="13">
        <v>43586</v>
      </c>
      <c r="B1954" s="8" t="s">
        <v>11</v>
      </c>
      <c r="C1954" s="32">
        <f>'[1]Posiciones IBR'!$G1295</f>
        <v>812341066285.78003</v>
      </c>
      <c r="D1954" s="28"/>
    </row>
    <row r="1955" spans="1:4" x14ac:dyDescent="0.3">
      <c r="A1955" s="13">
        <v>43617</v>
      </c>
      <c r="B1955" s="8" t="s">
        <v>11</v>
      </c>
      <c r="C1955" s="32">
        <f>'[1]Posiciones IBR'!$G1296</f>
        <v>819603112964.80005</v>
      </c>
      <c r="D1955" s="28"/>
    </row>
    <row r="1956" spans="1:4" x14ac:dyDescent="0.3">
      <c r="A1956" s="13">
        <v>43647</v>
      </c>
      <c r="B1956" s="8" t="s">
        <v>11</v>
      </c>
      <c r="C1956" s="32">
        <f>'[1]Posiciones IBR'!$G1297</f>
        <v>891268368309.53003</v>
      </c>
      <c r="D1956" s="28"/>
    </row>
    <row r="1957" spans="1:4" x14ac:dyDescent="0.3">
      <c r="A1957" s="13">
        <v>43678</v>
      </c>
      <c r="B1957" s="8" t="s">
        <v>11</v>
      </c>
      <c r="C1957" s="32">
        <f>'[1]Posiciones IBR'!$G1298</f>
        <v>933237855229.2699</v>
      </c>
      <c r="D1957" s="28"/>
    </row>
    <row r="1958" spans="1:4" x14ac:dyDescent="0.3">
      <c r="A1958" s="13">
        <v>43709</v>
      </c>
      <c r="B1958" s="8" t="s">
        <v>11</v>
      </c>
      <c r="C1958" s="32">
        <f>'[1]Posiciones IBR'!$G1299</f>
        <v>1775252460781.7666</v>
      </c>
      <c r="D1958" s="28"/>
    </row>
    <row r="1959" spans="1:4" x14ac:dyDescent="0.3">
      <c r="A1959" s="13">
        <v>43739</v>
      </c>
      <c r="B1959" s="8" t="s">
        <v>11</v>
      </c>
      <c r="C1959" s="32">
        <f>'[1]Posiciones IBR'!$G1300</f>
        <v>1839595146472.2263</v>
      </c>
      <c r="D1959" s="28"/>
    </row>
    <row r="1960" spans="1:4" x14ac:dyDescent="0.3">
      <c r="A1960" s="13">
        <v>43770</v>
      </c>
      <c r="B1960" s="8" t="s">
        <v>11</v>
      </c>
      <c r="C1960" s="32">
        <f>'[1]Posiciones IBR'!$G1301</f>
        <v>2110470012706.3665</v>
      </c>
      <c r="D1960" s="28"/>
    </row>
    <row r="1961" spans="1:4" x14ac:dyDescent="0.3">
      <c r="A1961" s="13">
        <v>43800</v>
      </c>
      <c r="B1961" s="8" t="s">
        <v>11</v>
      </c>
      <c r="C1961" s="32">
        <f>'[1]Posiciones IBR'!$G1302</f>
        <v>2756459417527.5864</v>
      </c>
      <c r="D1961" s="28"/>
    </row>
    <row r="1962" spans="1:4" x14ac:dyDescent="0.3">
      <c r="A1962" s="13">
        <v>43831</v>
      </c>
      <c r="B1962" s="8" t="s">
        <v>11</v>
      </c>
      <c r="C1962" s="32">
        <f>'[1]Posiciones IBR'!$G1303</f>
        <v>2799905698167.9668</v>
      </c>
      <c r="D1962" s="28"/>
    </row>
    <row r="1963" spans="1:4" x14ac:dyDescent="0.3">
      <c r="A1963" s="13">
        <v>43862</v>
      </c>
      <c r="B1963" s="8" t="s">
        <v>11</v>
      </c>
      <c r="C1963" s="32">
        <f>'[1]Posiciones IBR'!$G1304</f>
        <v>2808527076170.5068</v>
      </c>
      <c r="D1963" s="28"/>
    </row>
    <row r="1964" spans="1:4" x14ac:dyDescent="0.3">
      <c r="A1964" s="13">
        <v>43891</v>
      </c>
      <c r="B1964" s="8" t="s">
        <v>11</v>
      </c>
      <c r="C1964" s="32">
        <f>'[1]Posiciones IBR'!$G1305</f>
        <v>2933008978724.1162</v>
      </c>
      <c r="D1964" s="28"/>
    </row>
    <row r="1965" spans="1:4" x14ac:dyDescent="0.3">
      <c r="A1965" s="13">
        <v>43922</v>
      </c>
      <c r="B1965" s="8" t="s">
        <v>11</v>
      </c>
      <c r="C1965" s="32">
        <f>'[1]Posiciones IBR'!$G1306</f>
        <v>2406083805005.3965</v>
      </c>
      <c r="D1965" s="28"/>
    </row>
    <row r="1966" spans="1:4" x14ac:dyDescent="0.3">
      <c r="A1966" s="13">
        <v>43952</v>
      </c>
      <c r="B1966" s="8" t="s">
        <v>11</v>
      </c>
      <c r="C1966" s="32">
        <f>'[1]Posiciones IBR'!$G1307</f>
        <v>2982788050019.0503</v>
      </c>
      <c r="D1966" s="28"/>
    </row>
    <row r="1967" spans="1:4" x14ac:dyDescent="0.3">
      <c r="A1967" s="13">
        <v>43983</v>
      </c>
      <c r="B1967" s="8" t="s">
        <v>11</v>
      </c>
      <c r="C1967" s="32">
        <f>'[1]Posiciones IBR'!$G1308</f>
        <v>3076862129934.5396</v>
      </c>
      <c r="D1967" s="28"/>
    </row>
    <row r="1968" spans="1:4" x14ac:dyDescent="0.3">
      <c r="A1968" s="13">
        <v>44013</v>
      </c>
      <c r="B1968" s="8" t="s">
        <v>11</v>
      </c>
      <c r="C1968" s="32">
        <f>'[1]Posiciones IBR'!$G1309</f>
        <v>3045497442315.6797</v>
      </c>
      <c r="D1968" s="28"/>
    </row>
    <row r="1969" spans="1:4" x14ac:dyDescent="0.3">
      <c r="A1969" s="13">
        <v>44044</v>
      </c>
      <c r="B1969" s="8" t="s">
        <v>11</v>
      </c>
      <c r="C1969" s="32">
        <f>'[1]Posiciones IBR'!$G1310</f>
        <v>3047819181317.9199</v>
      </c>
      <c r="D1969" s="20"/>
    </row>
    <row r="1970" spans="1:4" x14ac:dyDescent="0.3">
      <c r="A1970" s="13">
        <v>44075</v>
      </c>
      <c r="B1970" s="8" t="s">
        <v>11</v>
      </c>
      <c r="C1970" s="32">
        <f>'[1]Posiciones IBR'!$G1311</f>
        <v>3030243005809.7158</v>
      </c>
      <c r="D1970" s="20"/>
    </row>
    <row r="1971" spans="1:4" x14ac:dyDescent="0.3">
      <c r="A1971" s="13">
        <v>44105</v>
      </c>
      <c r="B1971" s="8" t="s">
        <v>11</v>
      </c>
      <c r="C1971" s="32">
        <f>'[1]Posiciones IBR'!$G1312</f>
        <v>3165492659925.2163</v>
      </c>
      <c r="D1971" s="20"/>
    </row>
    <row r="1972" spans="1:4" x14ac:dyDescent="0.3">
      <c r="A1972" s="13">
        <v>44136</v>
      </c>
      <c r="B1972" s="8" t="s">
        <v>11</v>
      </c>
      <c r="C1972" s="32">
        <f>'[1]Posiciones IBR'!$G1313</f>
        <v>3250573813073.916</v>
      </c>
      <c r="D1972" s="20"/>
    </row>
    <row r="1973" spans="1:4" x14ac:dyDescent="0.3">
      <c r="A1973" s="13">
        <v>44166</v>
      </c>
      <c r="B1973" s="8" t="s">
        <v>11</v>
      </c>
      <c r="C1973" s="32">
        <f>'[1]Posiciones IBR'!$G1314</f>
        <v>3263981038859.0801</v>
      </c>
      <c r="D1973" s="20"/>
    </row>
    <row r="1974" spans="1:4" x14ac:dyDescent="0.3">
      <c r="A1974" s="13">
        <v>44197</v>
      </c>
      <c r="B1974" s="8" t="s">
        <v>11</v>
      </c>
      <c r="C1974" s="32">
        <f>'[1]Posiciones IBR'!$G1315</f>
        <v>3322324437821.2305</v>
      </c>
      <c r="D1974" s="20"/>
    </row>
    <row r="1975" spans="1:4" x14ac:dyDescent="0.3">
      <c r="A1975" s="13">
        <v>44228</v>
      </c>
      <c r="B1975" s="8" t="s">
        <v>11</v>
      </c>
      <c r="C1975" s="32">
        <f>'[1]Posiciones IBR'!$G1316</f>
        <v>3381067043232.4502</v>
      </c>
      <c r="D1975" s="20"/>
    </row>
    <row r="1976" spans="1:4" x14ac:dyDescent="0.3">
      <c r="A1976" s="13">
        <v>44256</v>
      </c>
      <c r="B1976" s="8" t="s">
        <v>11</v>
      </c>
      <c r="C1976" s="32">
        <f>'[1]Posiciones IBR'!$G1317</f>
        <v>3395007599808.1104</v>
      </c>
      <c r="D1976" s="20"/>
    </row>
    <row r="1977" spans="1:4" x14ac:dyDescent="0.3">
      <c r="A1977" s="13">
        <v>44287</v>
      </c>
      <c r="B1977" s="8" t="s">
        <v>11</v>
      </c>
      <c r="C1977" s="32">
        <f>'[1]Posiciones IBR'!$G1318</f>
        <v>3486557588842.6396</v>
      </c>
      <c r="D1977" s="20"/>
    </row>
    <row r="1978" spans="1:4" x14ac:dyDescent="0.3">
      <c r="A1978" s="13">
        <v>44317</v>
      </c>
      <c r="B1978" s="8" t="s">
        <v>11</v>
      </c>
      <c r="C1978" s="32">
        <f>'[1]Posiciones IBR'!$G1319</f>
        <v>3762482116998.0601</v>
      </c>
      <c r="D1978" s="20"/>
    </row>
    <row r="1979" spans="1:4" x14ac:dyDescent="0.3">
      <c r="A1979" s="13">
        <v>44348</v>
      </c>
      <c r="B1979" s="8" t="s">
        <v>11</v>
      </c>
      <c r="C1979" s="32">
        <f>'[1]Posiciones IBR'!$G1320</f>
        <v>3555150518579.27</v>
      </c>
      <c r="D1979" s="20"/>
    </row>
    <row r="1980" spans="1:4" x14ac:dyDescent="0.3">
      <c r="A1980" s="13">
        <v>44378</v>
      </c>
      <c r="B1980" s="8" t="s">
        <v>11</v>
      </c>
      <c r="C1980" s="32">
        <f>'[1]Posiciones IBR'!$G1321</f>
        <v>3724318788062.96</v>
      </c>
      <c r="D1980" s="20"/>
    </row>
    <row r="1981" spans="1:4" x14ac:dyDescent="0.3">
      <c r="A1981" s="13">
        <v>44409</v>
      </c>
      <c r="B1981" s="8" t="s">
        <v>11</v>
      </c>
      <c r="C1981" s="32">
        <f>'[1]Posiciones IBR'!$G1322</f>
        <v>3801611009951.0903</v>
      </c>
      <c r="D1981" s="20"/>
    </row>
    <row r="1982" spans="1:4" x14ac:dyDescent="0.3">
      <c r="A1982" s="13">
        <v>44440</v>
      </c>
      <c r="B1982" s="8" t="s">
        <v>11</v>
      </c>
      <c r="C1982" s="32">
        <f>'[1]Posiciones IBR'!$G1323</f>
        <v>3552632532268.2598</v>
      </c>
      <c r="D1982" s="20"/>
    </row>
    <row r="1983" spans="1:4" x14ac:dyDescent="0.3">
      <c r="A1983" s="13">
        <v>44470</v>
      </c>
      <c r="B1983" s="8" t="s">
        <v>11</v>
      </c>
      <c r="C1983" s="32">
        <f>'[1]Posiciones IBR'!$G1324</f>
        <v>3668674793280.5</v>
      </c>
      <c r="D1983" s="20"/>
    </row>
    <row r="1984" spans="1:4" x14ac:dyDescent="0.3">
      <c r="A1984" s="13">
        <v>44501</v>
      </c>
      <c r="B1984" s="8" t="s">
        <v>11</v>
      </c>
      <c r="C1984" s="32">
        <f>'[1]Posiciones IBR'!$G1325</f>
        <v>4012169445929.71</v>
      </c>
      <c r="D1984" s="20"/>
    </row>
    <row r="1985" spans="1:4" x14ac:dyDescent="0.3">
      <c r="A1985" s="13">
        <v>44531</v>
      </c>
      <c r="B1985" s="8" t="s">
        <v>11</v>
      </c>
      <c r="C1985" s="32">
        <f>'[1]Posiciones IBR'!$G1326</f>
        <v>3831370294883.8301</v>
      </c>
      <c r="D1985" s="20"/>
    </row>
    <row r="1986" spans="1:4" x14ac:dyDescent="0.3">
      <c r="A1986" s="13">
        <v>44562</v>
      </c>
      <c r="B1986" s="8" t="s">
        <v>11</v>
      </c>
      <c r="C1986" s="32">
        <f>'[1]Posiciones IBR'!$G1327</f>
        <v>3769675026702.77</v>
      </c>
      <c r="D1986" s="20"/>
    </row>
    <row r="1987" spans="1:4" x14ac:dyDescent="0.3">
      <c r="A1987" s="13">
        <v>44593</v>
      </c>
      <c r="B1987" s="8" t="s">
        <v>11</v>
      </c>
      <c r="C1987" s="32">
        <f>'[1]Posiciones IBR'!$G1328</f>
        <v>3879274675253.2197</v>
      </c>
      <c r="D1987" s="20"/>
    </row>
    <row r="1988" spans="1:4" x14ac:dyDescent="0.3">
      <c r="A1988" s="13">
        <v>44621</v>
      </c>
      <c r="B1988" s="8" t="s">
        <v>11</v>
      </c>
      <c r="C1988" s="32">
        <f>'[1]Posiciones IBR'!$G1329</f>
        <v>4133249591943.1997</v>
      </c>
      <c r="D1988" s="20"/>
    </row>
    <row r="1989" spans="1:4" x14ac:dyDescent="0.3">
      <c r="A1989" s="13">
        <v>44652</v>
      </c>
      <c r="B1989" s="8" t="s">
        <v>11</v>
      </c>
      <c r="C1989" s="32">
        <f>'[1]Posiciones IBR'!$G1330</f>
        <v>4300654473128.6201</v>
      </c>
      <c r="D1989" s="20"/>
    </row>
    <row r="1990" spans="1:4" x14ac:dyDescent="0.3">
      <c r="A1990" s="13">
        <v>44682</v>
      </c>
      <c r="B1990" s="8" t="s">
        <v>11</v>
      </c>
      <c r="C1990" s="32">
        <f>'[1]Posiciones IBR'!$G1331</f>
        <v>4694391650762.7793</v>
      </c>
      <c r="D1990" s="20"/>
    </row>
    <row r="1991" spans="1:4" x14ac:dyDescent="0.3">
      <c r="A1991" s="13">
        <v>44713</v>
      </c>
      <c r="B1991" s="8" t="s">
        <v>11</v>
      </c>
      <c r="C1991" s="32">
        <f>'[1]Posiciones IBR'!$G1332</f>
        <v>5382111739238.8398</v>
      </c>
      <c r="D1991" s="20"/>
    </row>
    <row r="1992" spans="1:4" x14ac:dyDescent="0.3">
      <c r="A1992" s="13">
        <v>44743</v>
      </c>
      <c r="B1992" s="8" t="s">
        <v>11</v>
      </c>
      <c r="C1992" s="32">
        <f>'[1]Posiciones IBR'!$G1333</f>
        <v>5882245689912.2598</v>
      </c>
      <c r="D1992" s="20"/>
    </row>
    <row r="1993" spans="1:4" x14ac:dyDescent="0.3">
      <c r="A1993" s="13">
        <v>44774</v>
      </c>
      <c r="B1993" s="8" t="s">
        <v>11</v>
      </c>
      <c r="C1993" s="32">
        <f>'[1]Posiciones IBR'!$G1334</f>
        <v>5992868651946.8604</v>
      </c>
      <c r="D1993" s="20"/>
    </row>
    <row r="1994" spans="1:4" x14ac:dyDescent="0.3">
      <c r="A1994" s="13">
        <v>44805</v>
      </c>
      <c r="B1994" s="8" t="s">
        <v>11</v>
      </c>
      <c r="C1994" s="32">
        <f>'[1]Posiciones IBR'!$G1335</f>
        <v>15693573608217.189</v>
      </c>
      <c r="D1994" s="20"/>
    </row>
    <row r="1995" spans="1:4" x14ac:dyDescent="0.3">
      <c r="A1995" s="13">
        <v>44835</v>
      </c>
      <c r="B1995" s="8" t="s">
        <v>11</v>
      </c>
      <c r="C1995" s="32">
        <f>'[1]Posiciones IBR'!$G1336</f>
        <v>16654903415878.943</v>
      </c>
      <c r="D1995" s="20"/>
    </row>
    <row r="1996" spans="1:4" x14ac:dyDescent="0.3">
      <c r="A1996" s="13">
        <v>44866</v>
      </c>
      <c r="B1996" s="8" t="s">
        <v>11</v>
      </c>
      <c r="C1996" s="32">
        <f>'[1]Posiciones IBR'!$G1337</f>
        <v>17230477552388.008</v>
      </c>
      <c r="D1996" s="20"/>
    </row>
    <row r="1997" spans="1:4" x14ac:dyDescent="0.3">
      <c r="A1997" s="13">
        <v>44896</v>
      </c>
      <c r="B1997" s="8" t="s">
        <v>11</v>
      </c>
      <c r="C1997" s="32">
        <f>'[1]Posiciones IBR'!$G1338</f>
        <v>17699296052586.82</v>
      </c>
      <c r="D1997" s="20"/>
    </row>
    <row r="1998" spans="1:4" x14ac:dyDescent="0.3">
      <c r="A1998" s="13">
        <v>44927</v>
      </c>
      <c r="B1998" s="8" t="s">
        <v>11</v>
      </c>
      <c r="C1998" s="32">
        <f>'[1]Posiciones IBR'!$G1339</f>
        <v>18841843903172.039</v>
      </c>
      <c r="D1998" s="20"/>
    </row>
    <row r="1999" spans="1:4" x14ac:dyDescent="0.3">
      <c r="A1999" s="13">
        <v>44958</v>
      </c>
      <c r="B1999" s="8" t="s">
        <v>11</v>
      </c>
      <c r="C1999" s="32">
        <f>'[1]Posiciones IBR'!$G1340</f>
        <v>19232064231947.352</v>
      </c>
      <c r="D1999" s="20"/>
    </row>
    <row r="2000" spans="1:4" x14ac:dyDescent="0.3">
      <c r="A2000" s="13">
        <v>44986</v>
      </c>
      <c r="B2000" s="8" t="s">
        <v>11</v>
      </c>
      <c r="C2000" s="32">
        <f>'[1]Posiciones IBR'!$G1341</f>
        <v>18653410129117.25</v>
      </c>
      <c r="D2000" s="20"/>
    </row>
    <row r="2001" spans="1:4" x14ac:dyDescent="0.3">
      <c r="A2001" s="13">
        <v>45017</v>
      </c>
      <c r="B2001" s="8" t="s">
        <v>11</v>
      </c>
      <c r="C2001" s="32">
        <f>'[1]Posiciones IBR'!$G1342</f>
        <v>18793187990774.75</v>
      </c>
      <c r="D2001" s="20"/>
    </row>
    <row r="2002" spans="1:4" x14ac:dyDescent="0.3">
      <c r="A2002" s="13">
        <v>45047</v>
      </c>
      <c r="B2002" s="8" t="s">
        <v>11</v>
      </c>
      <c r="C2002" s="32">
        <f>'[1]Posiciones IBR'!$G1343</f>
        <v>19817759255883.773</v>
      </c>
      <c r="D2002" s="20"/>
    </row>
    <row r="2003" spans="1:4" x14ac:dyDescent="0.3">
      <c r="A2003" s="13">
        <v>45078</v>
      </c>
      <c r="B2003" s="8" t="s">
        <v>11</v>
      </c>
      <c r="C2003" s="32">
        <f>'[1]Posiciones IBR'!$G1344</f>
        <v>20221065965935.938</v>
      </c>
      <c r="D2003" s="20"/>
    </row>
    <row r="2004" spans="1:4" x14ac:dyDescent="0.3">
      <c r="A2004" s="13">
        <v>45108</v>
      </c>
      <c r="B2004" s="8" t="s">
        <v>11</v>
      </c>
      <c r="C2004" s="32">
        <f>'[1]Posiciones IBR'!$G1345</f>
        <v>20034319781029.43</v>
      </c>
      <c r="D2004" s="20"/>
    </row>
    <row r="2005" spans="1:4" x14ac:dyDescent="0.3">
      <c r="A2005" s="13">
        <v>45139</v>
      </c>
      <c r="B2005" s="8" t="s">
        <v>11</v>
      </c>
      <c r="C2005" s="32">
        <f>'[1]Posiciones IBR'!$G1346</f>
        <v>20955148990486.582</v>
      </c>
      <c r="D2005" s="20"/>
    </row>
    <row r="2006" spans="1:4" x14ac:dyDescent="0.3">
      <c r="A2006" s="13">
        <v>45170</v>
      </c>
      <c r="B2006" s="8" t="s">
        <v>11</v>
      </c>
      <c r="C2006" s="32">
        <f>'[1]Posiciones IBR'!$G1347</f>
        <v>12353850993169.484</v>
      </c>
      <c r="D2006" s="20"/>
    </row>
    <row r="2007" spans="1:4" x14ac:dyDescent="0.3">
      <c r="A2007" s="13">
        <v>45200</v>
      </c>
      <c r="B2007" s="8" t="s">
        <v>11</v>
      </c>
      <c r="C2007" s="32">
        <f>'[1]Posiciones IBR'!$G1348</f>
        <v>12181153919614.873</v>
      </c>
      <c r="D2007" s="20"/>
    </row>
    <row r="2008" spans="1:4" x14ac:dyDescent="0.3">
      <c r="A2008" s="13">
        <v>45231</v>
      </c>
      <c r="B2008" s="8" t="s">
        <v>11</v>
      </c>
      <c r="C2008" s="32">
        <f>'[1]Posiciones IBR'!$G1349</f>
        <v>12362303184482.357</v>
      </c>
      <c r="D2008" s="20"/>
    </row>
    <row r="2009" spans="1:4" x14ac:dyDescent="0.3">
      <c r="A2009" s="13">
        <v>45261</v>
      </c>
      <c r="B2009" s="8" t="s">
        <v>11</v>
      </c>
      <c r="C2009" s="32">
        <f>'[1]Posiciones IBR'!$G1350</f>
        <v>12503261099486.512</v>
      </c>
      <c r="D2009" s="20"/>
    </row>
    <row r="2010" spans="1:4" x14ac:dyDescent="0.3">
      <c r="A2010" s="13">
        <v>45292</v>
      </c>
      <c r="B2010" s="8" t="s">
        <v>11</v>
      </c>
      <c r="C2010" s="32">
        <f>'[1]Posiciones IBR'!$G1351</f>
        <v>21790176449441.363</v>
      </c>
      <c r="D2010" s="20"/>
    </row>
    <row r="2011" spans="1:4" x14ac:dyDescent="0.3">
      <c r="A2011" s="13">
        <v>45323</v>
      </c>
      <c r="B2011" s="8" t="s">
        <v>11</v>
      </c>
      <c r="C2011" s="32">
        <f>'[1]Posiciones IBR'!$G1352</f>
        <v>21539935492724.105</v>
      </c>
      <c r="D2011" s="20"/>
    </row>
    <row r="2012" spans="1:4" x14ac:dyDescent="0.3">
      <c r="A2012" s="13">
        <v>45352</v>
      </c>
      <c r="B2012" s="8" t="s">
        <v>11</v>
      </c>
      <c r="C2012" s="32">
        <f>'[1]Posiciones IBR'!$G1353</f>
        <v>21337934916991.625</v>
      </c>
      <c r="D2012" s="20"/>
    </row>
    <row r="2013" spans="1:4" x14ac:dyDescent="0.3">
      <c r="A2013" s="13">
        <v>45383</v>
      </c>
      <c r="B2013" s="8" t="s">
        <v>11</v>
      </c>
      <c r="C2013" s="32">
        <f>'[1]Posiciones IBR'!$G1354</f>
        <v>23348199604088.531</v>
      </c>
      <c r="D2013" s="20"/>
    </row>
    <row r="2014" spans="1:4" x14ac:dyDescent="0.3">
      <c r="A2014" s="13">
        <v>45413</v>
      </c>
      <c r="B2014" s="8" t="s">
        <v>11</v>
      </c>
      <c r="C2014" s="32">
        <f>'[1]Posiciones IBR'!$G1355</f>
        <v>23514453256697.98</v>
      </c>
      <c r="D2014" s="20"/>
    </row>
    <row r="2015" spans="1:4" x14ac:dyDescent="0.3">
      <c r="A2015" s="13">
        <v>45444</v>
      </c>
      <c r="B2015" s="8" t="s">
        <v>11</v>
      </c>
      <c r="C2015" s="32">
        <f>'[1]Posiciones IBR'!$G1356</f>
        <v>23602632465142.992</v>
      </c>
      <c r="D2015" s="20"/>
    </row>
    <row r="2016" spans="1:4" x14ac:dyDescent="0.3">
      <c r="A2016" s="13">
        <v>45474</v>
      </c>
      <c r="B2016" s="8" t="s">
        <v>11</v>
      </c>
      <c r="C2016" s="32">
        <f>'[1]Posiciones IBR'!$G1357</f>
        <v>23592475639135.453</v>
      </c>
      <c r="D2016" s="20"/>
    </row>
    <row r="2017" spans="1:4" x14ac:dyDescent="0.3">
      <c r="A2017" s="13">
        <v>45505</v>
      </c>
      <c r="B2017" s="8" t="s">
        <v>11</v>
      </c>
      <c r="C2017" s="32">
        <f>'[1]Posiciones IBR'!$G1358</f>
        <v>23839125295034.094</v>
      </c>
      <c r="D2017" s="20"/>
    </row>
    <row r="2018" spans="1:4" x14ac:dyDescent="0.3">
      <c r="A2018" s="13">
        <v>45536</v>
      </c>
      <c r="B2018" s="8" t="s">
        <v>11</v>
      </c>
      <c r="C2018" s="32">
        <f>'[1]Posiciones IBR'!$G1359</f>
        <v>23591040440407.352</v>
      </c>
      <c r="D2018" s="20"/>
    </row>
    <row r="2019" spans="1:4" x14ac:dyDescent="0.3">
      <c r="A2019" s="13">
        <v>45566</v>
      </c>
      <c r="B2019" s="8" t="s">
        <v>11</v>
      </c>
      <c r="C2019" s="32">
        <f>'[1]Posiciones IBR'!$G1360</f>
        <v>23649591728333.055</v>
      </c>
      <c r="D2019" s="20"/>
    </row>
    <row r="2020" spans="1:4" x14ac:dyDescent="0.3">
      <c r="A2020" s="13">
        <v>45597</v>
      </c>
      <c r="B2020" s="8" t="s">
        <v>11</v>
      </c>
      <c r="C2020" s="32">
        <f>'[1]Posiciones IBR'!$G1361</f>
        <v>23307518874657.297</v>
      </c>
      <c r="D2020" s="20"/>
    </row>
    <row r="2021" spans="1:4" x14ac:dyDescent="0.3">
      <c r="A2021" s="13">
        <v>45627</v>
      </c>
      <c r="B2021" s="8" t="s">
        <v>11</v>
      </c>
      <c r="C2021" s="32">
        <f>'[1]Posiciones IBR'!$G1362</f>
        <v>22851917534394.164</v>
      </c>
      <c r="D2021" s="20"/>
    </row>
    <row r="2022" spans="1:4" x14ac:dyDescent="0.3">
      <c r="A2022" s="13">
        <v>45658</v>
      </c>
      <c r="B2022" s="8" t="s">
        <v>11</v>
      </c>
      <c r="C2022" s="32">
        <f>'[1]Posiciones IBR'!$G1363</f>
        <v>25315583765245.117</v>
      </c>
      <c r="D2022" s="20"/>
    </row>
    <row r="2023" spans="1:4" x14ac:dyDescent="0.3">
      <c r="A2023" s="13">
        <v>45689</v>
      </c>
      <c r="B2023" s="8" t="s">
        <v>11</v>
      </c>
      <c r="C2023" s="32">
        <f>'[1]Posiciones IBR'!$G1364</f>
        <v>25015216429260.18</v>
      </c>
      <c r="D2023" s="20"/>
    </row>
    <row r="2024" spans="1:4" x14ac:dyDescent="0.3">
      <c r="A2024" s="13">
        <v>45717</v>
      </c>
      <c r="B2024" s="8" t="s">
        <v>11</v>
      </c>
      <c r="C2024" s="32">
        <f>'[1]Posiciones IBR'!$G1365</f>
        <v>24464991018976.832</v>
      </c>
      <c r="D2024" s="20"/>
    </row>
    <row r="2025" spans="1:4" x14ac:dyDescent="0.3">
      <c r="A2025" s="13">
        <v>45748</v>
      </c>
      <c r="B2025" s="8" t="s">
        <v>11</v>
      </c>
      <c r="C2025" s="32">
        <f>'[1]Posiciones IBR'!$G1366</f>
        <v>24563197868178.52</v>
      </c>
      <c r="D2025" s="20"/>
    </row>
    <row r="2026" spans="1:4" x14ac:dyDescent="0.3">
      <c r="A2026" s="13">
        <v>45778</v>
      </c>
      <c r="B2026" s="8" t="s">
        <v>11</v>
      </c>
      <c r="C2026" s="32">
        <f>'[1]Posiciones IBR'!$G1367</f>
        <v>22803623079092.289</v>
      </c>
      <c r="D2026" s="20"/>
    </row>
    <row r="2027" spans="1:4" x14ac:dyDescent="0.3">
      <c r="A2027" s="13">
        <v>45809</v>
      </c>
      <c r="B2027" s="8" t="s">
        <v>11</v>
      </c>
      <c r="C2027" s="32">
        <f>'[1]Posiciones IBR'!$G1368</f>
        <v>21781353647155.402</v>
      </c>
      <c r="D2027" s="20"/>
    </row>
    <row r="2028" spans="1:4" x14ac:dyDescent="0.3">
      <c r="A2028" s="13">
        <v>45839</v>
      </c>
      <c r="B2028" s="8" t="s">
        <v>11</v>
      </c>
      <c r="C2028" s="32">
        <f>'[1]Posiciones IBR'!$G1369</f>
        <v>21016435688036</v>
      </c>
      <c r="D2028" s="20"/>
    </row>
    <row r="2029" spans="1:4" x14ac:dyDescent="0.3">
      <c r="A2029" s="13">
        <v>45870</v>
      </c>
      <c r="B2029" s="8" t="s">
        <v>11</v>
      </c>
      <c r="C2029" s="32">
        <f>'[1]Posiciones IBR'!$G1370</f>
        <v>18952130616555.09</v>
      </c>
      <c r="D2029" s="20"/>
    </row>
    <row r="2030" spans="1:4" x14ac:dyDescent="0.3">
      <c r="A2030" s="13">
        <v>45901</v>
      </c>
      <c r="B2030" s="8" t="s">
        <v>11</v>
      </c>
      <c r="C2030" s="32">
        <f>'[1]Posiciones IBR'!$G1371</f>
        <v>18124736621363.711</v>
      </c>
      <c r="D2030" s="20"/>
    </row>
    <row r="2031" spans="1:4" x14ac:dyDescent="0.3">
      <c r="A2031" s="13">
        <v>45931</v>
      </c>
      <c r="B2031" s="8" t="s">
        <v>11</v>
      </c>
      <c r="C2031" s="32">
        <f>'[1]Posiciones IBR'!$G1372</f>
        <v>18065271246926.332</v>
      </c>
      <c r="D2031" s="20"/>
    </row>
    <row r="2032" spans="1:4" x14ac:dyDescent="0.3">
      <c r="A2032" s="13">
        <v>45962</v>
      </c>
      <c r="B2032" s="8" t="s">
        <v>11</v>
      </c>
      <c r="C2032" s="32">
        <f>'[1]Posiciones IBR'!$G1373</f>
        <v>18235838243996.063</v>
      </c>
      <c r="D2032" s="20"/>
    </row>
    <row r="2033" spans="1:4" x14ac:dyDescent="0.3">
      <c r="A2033" s="13">
        <v>45992</v>
      </c>
      <c r="B2033" s="8" t="s">
        <v>11</v>
      </c>
      <c r="C2033" s="32">
        <f>'[1]Posiciones IBR'!$G1374</f>
        <v>17913562565884.316</v>
      </c>
      <c r="D2033" s="20"/>
    </row>
    <row r="2034" spans="1:4" x14ac:dyDescent="0.3">
      <c r="A2034" s="13">
        <v>46023</v>
      </c>
      <c r="B2034" s="8" t="s">
        <v>11</v>
      </c>
      <c r="C2034" s="32">
        <f>'[1]Posiciones IBR'!$G1375</f>
        <v>18900856628852.109</v>
      </c>
      <c r="D2034" s="20"/>
    </row>
    <row r="2035" spans="1:4" x14ac:dyDescent="0.3">
      <c r="A2035" s="13">
        <v>46054</v>
      </c>
      <c r="B2035" s="8" t="s">
        <v>11</v>
      </c>
      <c r="C2035" s="32">
        <f>'[1]Posiciones IBR'!$G1376</f>
        <v>19356441543169.297</v>
      </c>
      <c r="D2035" s="20"/>
    </row>
    <row r="2036" spans="1:4" x14ac:dyDescent="0.3">
      <c r="A2036" s="13">
        <v>46082</v>
      </c>
      <c r="B2036" s="8" t="s">
        <v>11</v>
      </c>
      <c r="C2036" s="32">
        <f>'[1]Posiciones IBR'!$G1377</f>
        <v>19570484602020.66</v>
      </c>
      <c r="D2036" s="20"/>
    </row>
    <row r="2037" spans="1:4" x14ac:dyDescent="0.3">
      <c r="A2037" s="13">
        <v>46113</v>
      </c>
      <c r="B2037" s="8" t="s">
        <v>11</v>
      </c>
      <c r="C2037" s="32">
        <f>'[1]Posiciones IBR'!$G1378</f>
        <v>19488489925774.66</v>
      </c>
      <c r="D2037" s="20"/>
    </row>
    <row r="2038" spans="1:4" x14ac:dyDescent="0.3">
      <c r="A2038" s="13">
        <v>46143</v>
      </c>
      <c r="B2038" s="8" t="s">
        <v>11</v>
      </c>
      <c r="C2038" s="32"/>
      <c r="D2038" s="20"/>
    </row>
    <row r="2039" spans="1:4" x14ac:dyDescent="0.3">
      <c r="A2039" s="13">
        <v>46174</v>
      </c>
      <c r="B2039" s="8" t="s">
        <v>11</v>
      </c>
      <c r="C2039" s="32"/>
      <c r="D2039" s="20"/>
    </row>
    <row r="2040" spans="1:4" x14ac:dyDescent="0.3">
      <c r="A2040" s="13">
        <v>46204</v>
      </c>
      <c r="B2040" s="8" t="s">
        <v>11</v>
      </c>
      <c r="C2040" s="32"/>
      <c r="D2040" s="20"/>
    </row>
    <row r="2041" spans="1:4" x14ac:dyDescent="0.3">
      <c r="A2041" s="13">
        <v>46235</v>
      </c>
      <c r="B2041" s="8" t="s">
        <v>11</v>
      </c>
      <c r="C2041" s="32"/>
      <c r="D2041" s="20"/>
    </row>
    <row r="2042" spans="1:4" x14ac:dyDescent="0.3">
      <c r="A2042" s="13">
        <v>46266</v>
      </c>
      <c r="B2042" s="8" t="s">
        <v>11</v>
      </c>
      <c r="C2042" s="32"/>
      <c r="D2042" s="20"/>
    </row>
    <row r="2043" spans="1:4" x14ac:dyDescent="0.3">
      <c r="A2043" s="13">
        <v>46296</v>
      </c>
      <c r="B2043" s="8" t="s">
        <v>11</v>
      </c>
      <c r="C2043" s="32"/>
      <c r="D2043" s="20"/>
    </row>
    <row r="2044" spans="1:4" x14ac:dyDescent="0.3">
      <c r="A2044" s="13">
        <v>46327</v>
      </c>
      <c r="B2044" s="8" t="s">
        <v>11</v>
      </c>
      <c r="C2044" s="32"/>
      <c r="D2044" s="20"/>
    </row>
    <row r="2045" spans="1:4" x14ac:dyDescent="0.3">
      <c r="A2045" s="13">
        <v>46357</v>
      </c>
      <c r="B2045" s="8" t="s">
        <v>11</v>
      </c>
      <c r="C2045" s="32"/>
      <c r="D2045" s="20"/>
    </row>
    <row r="2046" spans="1:4" x14ac:dyDescent="0.3">
      <c r="A2046" s="13"/>
      <c r="B2046" s="8"/>
      <c r="C2046" s="32"/>
      <c r="D2046" s="20"/>
    </row>
    <row r="2047" spans="1:4" x14ac:dyDescent="0.3">
      <c r="A2047" s="13"/>
      <c r="B2047" s="8"/>
      <c r="C2047" s="32"/>
      <c r="D2047" s="20"/>
    </row>
    <row r="2048" spans="1:4" x14ac:dyDescent="0.3">
      <c r="A2048" s="13"/>
      <c r="B2048" s="8"/>
      <c r="C2048" s="32"/>
      <c r="D2048" s="20"/>
    </row>
    <row r="2049" spans="1:4" x14ac:dyDescent="0.3">
      <c r="A2049" s="29"/>
      <c r="B2049" s="30"/>
      <c r="C2049" s="31"/>
      <c r="D2049" s="20"/>
    </row>
    <row r="2050" spans="1:4" x14ac:dyDescent="0.3">
      <c r="A2050" s="13">
        <v>39630</v>
      </c>
      <c r="B2050" s="8" t="s">
        <v>12</v>
      </c>
      <c r="C2050" s="14">
        <v>0</v>
      </c>
      <c r="D2050" s="20"/>
    </row>
    <row r="2051" spans="1:4" x14ac:dyDescent="0.3">
      <c r="A2051" s="13">
        <v>39661</v>
      </c>
      <c r="B2051" s="8" t="s">
        <v>12</v>
      </c>
      <c r="C2051" s="14">
        <v>0</v>
      </c>
      <c r="D2051" s="20"/>
    </row>
    <row r="2052" spans="1:4" x14ac:dyDescent="0.3">
      <c r="A2052" s="13">
        <v>39692</v>
      </c>
      <c r="B2052" s="8" t="s">
        <v>12</v>
      </c>
      <c r="C2052" s="14">
        <v>0</v>
      </c>
      <c r="D2052" s="20"/>
    </row>
    <row r="2053" spans="1:4" x14ac:dyDescent="0.3">
      <c r="A2053" s="13">
        <v>39722</v>
      </c>
      <c r="B2053" s="8" t="s">
        <v>12</v>
      </c>
      <c r="C2053" s="14">
        <v>0</v>
      </c>
      <c r="D2053" s="20"/>
    </row>
    <row r="2054" spans="1:4" x14ac:dyDescent="0.3">
      <c r="A2054" s="13">
        <v>39753</v>
      </c>
      <c r="B2054" s="8" t="s">
        <v>12</v>
      </c>
      <c r="C2054" s="14">
        <v>0</v>
      </c>
      <c r="D2054" s="20"/>
    </row>
    <row r="2055" spans="1:4" x14ac:dyDescent="0.3">
      <c r="A2055" s="13">
        <v>39783</v>
      </c>
      <c r="B2055" s="8" t="s">
        <v>12</v>
      </c>
      <c r="C2055" s="14">
        <v>0</v>
      </c>
      <c r="D2055" s="20"/>
    </row>
    <row r="2056" spans="1:4" x14ac:dyDescent="0.3">
      <c r="A2056" s="13">
        <v>39814</v>
      </c>
      <c r="B2056" s="8" t="s">
        <v>12</v>
      </c>
      <c r="C2056" s="14">
        <v>0</v>
      </c>
      <c r="D2056" s="20"/>
    </row>
    <row r="2057" spans="1:4" x14ac:dyDescent="0.3">
      <c r="A2057" s="13">
        <v>39845</v>
      </c>
      <c r="B2057" s="8" t="s">
        <v>12</v>
      </c>
      <c r="C2057" s="14">
        <v>0</v>
      </c>
      <c r="D2057" s="20"/>
    </row>
    <row r="2058" spans="1:4" x14ac:dyDescent="0.3">
      <c r="A2058" s="13">
        <v>39873</v>
      </c>
      <c r="B2058" s="8" t="s">
        <v>12</v>
      </c>
      <c r="C2058" s="14">
        <v>0</v>
      </c>
      <c r="D2058" s="20"/>
    </row>
    <row r="2059" spans="1:4" x14ac:dyDescent="0.3">
      <c r="A2059" s="13">
        <v>39904</v>
      </c>
      <c r="B2059" s="8" t="s">
        <v>12</v>
      </c>
      <c r="C2059" s="14">
        <v>0</v>
      </c>
      <c r="D2059" s="20"/>
    </row>
    <row r="2060" spans="1:4" x14ac:dyDescent="0.3">
      <c r="A2060" s="13">
        <v>39934</v>
      </c>
      <c r="B2060" s="8" t="s">
        <v>12</v>
      </c>
      <c r="C2060" s="14">
        <v>0</v>
      </c>
      <c r="D2060" s="20"/>
    </row>
    <row r="2061" spans="1:4" x14ac:dyDescent="0.3">
      <c r="A2061" s="13">
        <v>39965</v>
      </c>
      <c r="B2061" s="8" t="s">
        <v>12</v>
      </c>
      <c r="C2061" s="14">
        <v>0</v>
      </c>
      <c r="D2061" s="20"/>
    </row>
    <row r="2062" spans="1:4" x14ac:dyDescent="0.3">
      <c r="A2062" s="13">
        <v>39995</v>
      </c>
      <c r="B2062" s="8" t="s">
        <v>12</v>
      </c>
      <c r="C2062" s="14">
        <v>0</v>
      </c>
      <c r="D2062" s="20"/>
    </row>
    <row r="2063" spans="1:4" x14ac:dyDescent="0.3">
      <c r="A2063" s="13">
        <v>40026</v>
      </c>
      <c r="B2063" s="8" t="s">
        <v>12</v>
      </c>
      <c r="C2063" s="14">
        <v>0</v>
      </c>
      <c r="D2063" s="20"/>
    </row>
    <row r="2064" spans="1:4" x14ac:dyDescent="0.3">
      <c r="A2064" s="13">
        <v>40057</v>
      </c>
      <c r="B2064" s="8" t="s">
        <v>12</v>
      </c>
      <c r="C2064" s="14">
        <v>0</v>
      </c>
      <c r="D2064" s="20"/>
    </row>
    <row r="2065" spans="1:4" x14ac:dyDescent="0.3">
      <c r="A2065" s="13">
        <v>40087</v>
      </c>
      <c r="B2065" s="8" t="s">
        <v>12</v>
      </c>
      <c r="C2065" s="14">
        <v>0</v>
      </c>
      <c r="D2065" s="20"/>
    </row>
    <row r="2066" spans="1:4" x14ac:dyDescent="0.3">
      <c r="A2066" s="13">
        <v>40118</v>
      </c>
      <c r="B2066" s="8" t="s">
        <v>12</v>
      </c>
      <c r="C2066" s="14">
        <v>0</v>
      </c>
      <c r="D2066" s="20"/>
    </row>
    <row r="2067" spans="1:4" x14ac:dyDescent="0.3">
      <c r="A2067" s="13">
        <v>40148</v>
      </c>
      <c r="B2067" s="8" t="s">
        <v>12</v>
      </c>
      <c r="C2067" s="14">
        <v>700000000</v>
      </c>
      <c r="D2067" s="20"/>
    </row>
    <row r="2068" spans="1:4" x14ac:dyDescent="0.3">
      <c r="A2068" s="13">
        <v>40179</v>
      </c>
      <c r="B2068" s="8" t="s">
        <v>12</v>
      </c>
      <c r="C2068" s="14">
        <v>2600000000</v>
      </c>
    </row>
    <row r="2069" spans="1:4" x14ac:dyDescent="0.3">
      <c r="A2069" s="13">
        <v>40210</v>
      </c>
      <c r="B2069" s="8" t="s">
        <v>12</v>
      </c>
      <c r="C2069" s="14">
        <v>3500000000</v>
      </c>
    </row>
    <row r="2070" spans="1:4" x14ac:dyDescent="0.3">
      <c r="A2070" s="13">
        <v>40238</v>
      </c>
      <c r="B2070" s="8" t="s">
        <v>12</v>
      </c>
      <c r="C2070" s="14">
        <v>19200000000</v>
      </c>
    </row>
    <row r="2071" spans="1:4" x14ac:dyDescent="0.3">
      <c r="A2071" s="13">
        <v>40269</v>
      </c>
      <c r="B2071" s="8" t="s">
        <v>12</v>
      </c>
      <c r="C2071" s="14">
        <v>34200000000</v>
      </c>
    </row>
    <row r="2072" spans="1:4" x14ac:dyDescent="0.3">
      <c r="A2072" s="13">
        <v>40299</v>
      </c>
      <c r="B2072" s="8" t="s">
        <v>12</v>
      </c>
      <c r="C2072" s="14">
        <v>51500000000</v>
      </c>
    </row>
    <row r="2073" spans="1:4" x14ac:dyDescent="0.3">
      <c r="A2073" s="13">
        <v>40330</v>
      </c>
      <c r="B2073" s="8" t="s">
        <v>12</v>
      </c>
      <c r="C2073" s="14">
        <v>50500000000</v>
      </c>
    </row>
    <row r="2074" spans="1:4" x14ac:dyDescent="0.3">
      <c r="A2074" s="13">
        <v>40360</v>
      </c>
      <c r="B2074" s="8" t="s">
        <v>12</v>
      </c>
      <c r="C2074" s="14">
        <v>40000000000</v>
      </c>
    </row>
    <row r="2075" spans="1:4" x14ac:dyDescent="0.3">
      <c r="A2075" s="13">
        <v>40391</v>
      </c>
      <c r="B2075" s="8" t="s">
        <v>12</v>
      </c>
      <c r="C2075" s="14">
        <v>39000000000</v>
      </c>
    </row>
    <row r="2076" spans="1:4" x14ac:dyDescent="0.3">
      <c r="A2076" s="13">
        <v>40422</v>
      </c>
      <c r="B2076" s="8" t="s">
        <v>12</v>
      </c>
      <c r="C2076" s="14">
        <v>55000000000</v>
      </c>
    </row>
    <row r="2077" spans="1:4" x14ac:dyDescent="0.3">
      <c r="A2077" s="13">
        <v>40452</v>
      </c>
      <c r="B2077" s="8" t="s">
        <v>12</v>
      </c>
      <c r="C2077" s="14">
        <v>52000000000</v>
      </c>
    </row>
    <row r="2078" spans="1:4" x14ac:dyDescent="0.3">
      <c r="A2078" s="13">
        <v>40483</v>
      </c>
      <c r="B2078" s="8" t="s">
        <v>12</v>
      </c>
      <c r="C2078" s="14">
        <v>58000000000</v>
      </c>
    </row>
    <row r="2079" spans="1:4" x14ac:dyDescent="0.3">
      <c r="A2079" s="13">
        <v>40513</v>
      </c>
      <c r="B2079" s="8" t="s">
        <v>12</v>
      </c>
      <c r="C2079" s="14">
        <v>66000000000</v>
      </c>
    </row>
    <row r="2080" spans="1:4" x14ac:dyDescent="0.3">
      <c r="A2080" s="13">
        <v>40544</v>
      </c>
      <c r="B2080" s="8" t="s">
        <v>12</v>
      </c>
      <c r="C2080" s="14">
        <v>89000000000</v>
      </c>
    </row>
    <row r="2081" spans="1:3" x14ac:dyDescent="0.3">
      <c r="A2081" s="13">
        <v>40575</v>
      </c>
      <c r="B2081" s="8" t="s">
        <v>12</v>
      </c>
      <c r="C2081" s="14">
        <v>121000000000</v>
      </c>
    </row>
    <row r="2082" spans="1:3" x14ac:dyDescent="0.3">
      <c r="A2082" s="13">
        <v>40603</v>
      </c>
      <c r="B2082" s="8" t="s">
        <v>12</v>
      </c>
      <c r="C2082" s="14">
        <v>109000000000</v>
      </c>
    </row>
    <row r="2083" spans="1:3" x14ac:dyDescent="0.3">
      <c r="A2083" s="13">
        <v>40634</v>
      </c>
      <c r="B2083" s="8" t="s">
        <v>12</v>
      </c>
      <c r="C2083" s="14">
        <v>153000000000</v>
      </c>
    </row>
    <row r="2084" spans="1:3" x14ac:dyDescent="0.3">
      <c r="A2084" s="13">
        <v>40664</v>
      </c>
      <c r="B2084" s="8" t="s">
        <v>12</v>
      </c>
      <c r="C2084" s="14">
        <v>197000000000</v>
      </c>
    </row>
    <row r="2085" spans="1:3" x14ac:dyDescent="0.3">
      <c r="A2085" s="13">
        <v>40695</v>
      </c>
      <c r="B2085" s="8" t="s">
        <v>12</v>
      </c>
      <c r="C2085" s="14">
        <v>367000000000</v>
      </c>
    </row>
    <row r="2086" spans="1:3" x14ac:dyDescent="0.3">
      <c r="A2086" s="13">
        <v>40725</v>
      </c>
      <c r="B2086" s="8" t="s">
        <v>12</v>
      </c>
      <c r="C2086" s="14">
        <v>437000000000</v>
      </c>
    </row>
    <row r="2087" spans="1:3" x14ac:dyDescent="0.3">
      <c r="A2087" s="13">
        <v>40756</v>
      </c>
      <c r="B2087" s="8" t="s">
        <v>12</v>
      </c>
      <c r="C2087" s="14">
        <v>462000000000</v>
      </c>
    </row>
    <row r="2088" spans="1:3" x14ac:dyDescent="0.3">
      <c r="A2088" s="13">
        <v>40787</v>
      </c>
      <c r="B2088" s="8" t="s">
        <v>12</v>
      </c>
      <c r="C2088" s="14">
        <v>475000000000</v>
      </c>
    </row>
    <row r="2089" spans="1:3" x14ac:dyDescent="0.3">
      <c r="A2089" s="13">
        <v>40817</v>
      </c>
      <c r="B2089" s="8" t="s">
        <v>12</v>
      </c>
      <c r="C2089" s="14">
        <v>614000000000</v>
      </c>
    </row>
    <row r="2090" spans="1:3" x14ac:dyDescent="0.3">
      <c r="A2090" s="13">
        <v>40848</v>
      </c>
      <c r="B2090" s="8" t="s">
        <v>12</v>
      </c>
      <c r="C2090" s="14">
        <v>875000000000</v>
      </c>
    </row>
    <row r="2091" spans="1:3" x14ac:dyDescent="0.3">
      <c r="A2091" s="13">
        <v>40878</v>
      </c>
      <c r="B2091" s="8" t="s">
        <v>12</v>
      </c>
      <c r="C2091" s="14">
        <v>833000000000</v>
      </c>
    </row>
    <row r="2092" spans="1:3" x14ac:dyDescent="0.3">
      <c r="A2092" s="13">
        <v>40909</v>
      </c>
      <c r="B2092" s="8" t="s">
        <v>12</v>
      </c>
      <c r="C2092" s="14">
        <v>876000000000</v>
      </c>
    </row>
    <row r="2093" spans="1:3" x14ac:dyDescent="0.3">
      <c r="A2093" s="13">
        <v>40940</v>
      </c>
      <c r="B2093" s="8" t="s">
        <v>12</v>
      </c>
      <c r="C2093" s="14">
        <v>1563000000000</v>
      </c>
    </row>
    <row r="2094" spans="1:3" x14ac:dyDescent="0.3">
      <c r="A2094" s="13">
        <v>40969</v>
      </c>
      <c r="B2094" s="8" t="s">
        <v>12</v>
      </c>
      <c r="C2094" s="14">
        <v>2146000000000</v>
      </c>
    </row>
    <row r="2095" spans="1:3" x14ac:dyDescent="0.3">
      <c r="A2095" s="13">
        <v>41000</v>
      </c>
      <c r="B2095" s="8" t="s">
        <v>12</v>
      </c>
      <c r="C2095" s="14">
        <v>2394500000000</v>
      </c>
    </row>
    <row r="2096" spans="1:3" x14ac:dyDescent="0.3">
      <c r="A2096" s="13">
        <v>41030</v>
      </c>
      <c r="B2096" s="8" t="s">
        <v>12</v>
      </c>
      <c r="C2096" s="14">
        <v>2078750000000</v>
      </c>
    </row>
    <row r="2097" spans="1:3" x14ac:dyDescent="0.3">
      <c r="A2097" s="13">
        <v>41061</v>
      </c>
      <c r="B2097" s="8" t="s">
        <v>12</v>
      </c>
      <c r="C2097" s="14">
        <v>1904350000000</v>
      </c>
    </row>
    <row r="2098" spans="1:3" x14ac:dyDescent="0.3">
      <c r="A2098" s="13">
        <v>41091</v>
      </c>
      <c r="B2098" s="8" t="s">
        <v>12</v>
      </c>
      <c r="C2098" s="14">
        <v>1698707000000</v>
      </c>
    </row>
    <row r="2099" spans="1:3" x14ac:dyDescent="0.3">
      <c r="A2099" s="13">
        <v>41122</v>
      </c>
      <c r="B2099" s="8" t="s">
        <v>12</v>
      </c>
      <c r="C2099" s="14">
        <v>2198807000000</v>
      </c>
    </row>
    <row r="2100" spans="1:3" x14ac:dyDescent="0.3">
      <c r="A2100" s="13">
        <v>41153</v>
      </c>
      <c r="B2100" s="8" t="s">
        <v>12</v>
      </c>
      <c r="C2100" s="14">
        <v>3297552000000</v>
      </c>
    </row>
    <row r="2101" spans="1:3" x14ac:dyDescent="0.3">
      <c r="A2101" s="13">
        <v>41183</v>
      </c>
      <c r="B2101" s="8" t="s">
        <v>12</v>
      </c>
      <c r="C2101" s="14">
        <v>3592517000000</v>
      </c>
    </row>
    <row r="2102" spans="1:3" x14ac:dyDescent="0.3">
      <c r="A2102" s="13">
        <v>41214</v>
      </c>
      <c r="B2102" s="8" t="s">
        <v>12</v>
      </c>
      <c r="C2102" s="14">
        <v>3782805083331</v>
      </c>
    </row>
    <row r="2103" spans="1:3" x14ac:dyDescent="0.3">
      <c r="A2103" s="13">
        <v>41244</v>
      </c>
      <c r="B2103" s="8" t="s">
        <v>12</v>
      </c>
      <c r="C2103" s="14">
        <v>4185362081845</v>
      </c>
    </row>
    <row r="2104" spans="1:3" x14ac:dyDescent="0.3">
      <c r="A2104" s="13">
        <v>41275</v>
      </c>
      <c r="B2104" s="8" t="s">
        <v>12</v>
      </c>
      <c r="C2104" s="14">
        <v>4692538642439</v>
      </c>
    </row>
    <row r="2105" spans="1:3" x14ac:dyDescent="0.3">
      <c r="A2105" s="13">
        <v>41306</v>
      </c>
      <c r="B2105" s="8" t="s">
        <v>12</v>
      </c>
      <c r="C2105" s="14">
        <v>4990298764579</v>
      </c>
    </row>
    <row r="2106" spans="1:3" x14ac:dyDescent="0.3">
      <c r="A2106" s="13">
        <v>41334</v>
      </c>
      <c r="B2106" s="8" t="s">
        <v>12</v>
      </c>
      <c r="C2106" s="14">
        <v>5067351034108</v>
      </c>
    </row>
    <row r="2107" spans="1:3" x14ac:dyDescent="0.3">
      <c r="A2107" s="13">
        <v>41365</v>
      </c>
      <c r="B2107" s="8" t="s">
        <v>12</v>
      </c>
      <c r="C2107" s="14">
        <v>6003435133053</v>
      </c>
    </row>
    <row r="2108" spans="1:3" x14ac:dyDescent="0.3">
      <c r="A2108" s="13">
        <v>41395</v>
      </c>
      <c r="B2108" s="8" t="s">
        <v>12</v>
      </c>
      <c r="C2108" s="14">
        <v>6169552742390.75</v>
      </c>
    </row>
    <row r="2109" spans="1:3" x14ac:dyDescent="0.3">
      <c r="A2109" s="13">
        <v>41426</v>
      </c>
      <c r="B2109" s="8" t="s">
        <v>12</v>
      </c>
      <c r="C2109" s="14">
        <v>6705676089087.75</v>
      </c>
    </row>
    <row r="2110" spans="1:3" x14ac:dyDescent="0.3">
      <c r="A2110" s="13">
        <v>41456</v>
      </c>
      <c r="B2110" s="8" t="s">
        <v>12</v>
      </c>
      <c r="C2110" s="14">
        <v>7144037698575.75</v>
      </c>
    </row>
    <row r="2111" spans="1:3" x14ac:dyDescent="0.3">
      <c r="A2111" s="13">
        <v>41487</v>
      </c>
      <c r="B2111" s="8" t="s">
        <v>12</v>
      </c>
      <c r="C2111" s="14">
        <v>8418505206190.25</v>
      </c>
    </row>
    <row r="2112" spans="1:3" x14ac:dyDescent="0.3">
      <c r="A2112" s="13">
        <v>41518</v>
      </c>
      <c r="B2112" s="8" t="s">
        <v>12</v>
      </c>
      <c r="C2112" s="14">
        <v>8994300517255.25</v>
      </c>
    </row>
    <row r="2113" spans="1:3" x14ac:dyDescent="0.3">
      <c r="A2113" s="13">
        <v>41548</v>
      </c>
      <c r="B2113" s="8" t="s">
        <v>12</v>
      </c>
      <c r="C2113" s="14">
        <v>9766983899621.8008</v>
      </c>
    </row>
    <row r="2114" spans="1:3" x14ac:dyDescent="0.3">
      <c r="A2114" s="13">
        <v>41579</v>
      </c>
      <c r="B2114" s="8" t="s">
        <v>12</v>
      </c>
      <c r="C2114" s="14">
        <v>10300441787153.801</v>
      </c>
    </row>
    <row r="2115" spans="1:3" x14ac:dyDescent="0.3">
      <c r="A2115" s="13">
        <v>41609</v>
      </c>
      <c r="B2115" s="8" t="s">
        <v>12</v>
      </c>
      <c r="C2115" s="14">
        <v>10801537325169.801</v>
      </c>
    </row>
    <row r="2116" spans="1:3" x14ac:dyDescent="0.3">
      <c r="A2116" s="13">
        <v>41640</v>
      </c>
      <c r="B2116" s="8" t="s">
        <v>12</v>
      </c>
      <c r="C2116" s="14">
        <v>11307303837792.801</v>
      </c>
    </row>
    <row r="2117" spans="1:3" x14ac:dyDescent="0.3">
      <c r="A2117" s="13">
        <v>41671</v>
      </c>
      <c r="B2117" s="8" t="s">
        <v>12</v>
      </c>
      <c r="C2117" s="14">
        <v>12524983899621.801</v>
      </c>
    </row>
    <row r="2118" spans="1:3" x14ac:dyDescent="0.3">
      <c r="A2118" s="13">
        <v>41699</v>
      </c>
      <c r="B2118" s="8" t="s">
        <v>12</v>
      </c>
      <c r="C2118" s="14">
        <v>13071266927788.801</v>
      </c>
    </row>
    <row r="2119" spans="1:3" x14ac:dyDescent="0.3">
      <c r="A2119" s="13">
        <v>41730</v>
      </c>
      <c r="B2119" s="8" t="s">
        <v>12</v>
      </c>
      <c r="C2119" s="14">
        <v>14850725938985.801</v>
      </c>
    </row>
    <row r="2120" spans="1:3" x14ac:dyDescent="0.3">
      <c r="A2120" s="13">
        <v>41760</v>
      </c>
      <c r="B2120" s="8" t="s">
        <v>12</v>
      </c>
      <c r="C2120" s="33">
        <v>19403141857606.23</v>
      </c>
    </row>
    <row r="2121" spans="1:3" x14ac:dyDescent="0.3">
      <c r="A2121" s="13">
        <v>41791</v>
      </c>
      <c r="B2121" s="8" t="s">
        <v>12</v>
      </c>
      <c r="C2121" s="33">
        <v>21076466392867.23</v>
      </c>
    </row>
    <row r="2122" spans="1:3" x14ac:dyDescent="0.3">
      <c r="A2122" s="13">
        <v>41821</v>
      </c>
      <c r="B2122" s="8" t="s">
        <v>12</v>
      </c>
      <c r="C2122" s="33">
        <v>22642710423754.09</v>
      </c>
    </row>
    <row r="2123" spans="1:3" x14ac:dyDescent="0.3">
      <c r="A2123" s="13">
        <v>41852</v>
      </c>
      <c r="B2123" s="8" t="s">
        <v>12</v>
      </c>
      <c r="C2123" s="33">
        <v>22412814812363.438</v>
      </c>
    </row>
    <row r="2124" spans="1:3" x14ac:dyDescent="0.3">
      <c r="A2124" s="13">
        <v>41883</v>
      </c>
      <c r="B2124" s="8" t="s">
        <v>12</v>
      </c>
      <c r="C2124" s="33">
        <v>22678622315786.43</v>
      </c>
    </row>
    <row r="2125" spans="1:3" x14ac:dyDescent="0.3">
      <c r="A2125" s="13">
        <v>41913</v>
      </c>
      <c r="B2125" s="8" t="s">
        <v>12</v>
      </c>
      <c r="C2125" s="33">
        <v>23852851304721.203</v>
      </c>
    </row>
    <row r="2126" spans="1:3" x14ac:dyDescent="0.3">
      <c r="A2126" s="13">
        <v>41944</v>
      </c>
      <c r="B2126" s="8" t="s">
        <v>12</v>
      </c>
      <c r="C2126" s="33">
        <v>23294758403938.211</v>
      </c>
    </row>
    <row r="2127" spans="1:3" x14ac:dyDescent="0.3">
      <c r="A2127" s="13">
        <v>41974</v>
      </c>
      <c r="B2127" s="8" t="s">
        <v>12</v>
      </c>
      <c r="C2127" s="33">
        <v>23527533950320.211</v>
      </c>
    </row>
    <row r="2128" spans="1:3" x14ac:dyDescent="0.3">
      <c r="A2128" s="13">
        <v>42005</v>
      </c>
      <c r="B2128" s="8" t="s">
        <v>12</v>
      </c>
      <c r="C2128" s="33">
        <v>22844089310976.43</v>
      </c>
    </row>
    <row r="2129" spans="1:3" x14ac:dyDescent="0.3">
      <c r="A2129" s="13">
        <v>42036</v>
      </c>
      <c r="B2129" s="8" t="s">
        <v>12</v>
      </c>
      <c r="C2129" s="33">
        <v>23616016822770.98</v>
      </c>
    </row>
    <row r="2130" spans="1:3" x14ac:dyDescent="0.3">
      <c r="A2130" s="13">
        <v>42064</v>
      </c>
      <c r="B2130" s="8" t="s">
        <v>12</v>
      </c>
      <c r="C2130" s="33">
        <v>23429845881131.43</v>
      </c>
    </row>
    <row r="2131" spans="1:3" x14ac:dyDescent="0.3">
      <c r="A2131" s="13">
        <v>42095</v>
      </c>
      <c r="B2131" s="8" t="s">
        <v>12</v>
      </c>
      <c r="C2131" s="33">
        <v>21954905217570.633</v>
      </c>
    </row>
    <row r="2132" spans="1:3" x14ac:dyDescent="0.3">
      <c r="A2132" s="13">
        <v>42125</v>
      </c>
      <c r="B2132" s="8" t="s">
        <v>12</v>
      </c>
      <c r="C2132" s="33">
        <v>21137165704294.711</v>
      </c>
    </row>
    <row r="2133" spans="1:3" x14ac:dyDescent="0.3">
      <c r="A2133" s="13">
        <v>42156</v>
      </c>
      <c r="B2133" s="8" t="s">
        <v>12</v>
      </c>
      <c r="C2133" s="33">
        <v>20116838167751.242</v>
      </c>
    </row>
    <row r="2134" spans="1:3" x14ac:dyDescent="0.3">
      <c r="A2134" s="13">
        <v>42186</v>
      </c>
      <c r="B2134" s="8" t="s">
        <v>12</v>
      </c>
      <c r="C2134" s="33">
        <v>20375523033390.5</v>
      </c>
    </row>
    <row r="2135" spans="1:3" x14ac:dyDescent="0.3">
      <c r="A2135" s="13">
        <v>42217</v>
      </c>
      <c r="B2135" s="8" t="s">
        <v>12</v>
      </c>
      <c r="C2135" s="33">
        <v>21044174373204.391</v>
      </c>
    </row>
    <row r="2136" spans="1:3" x14ac:dyDescent="0.3">
      <c r="A2136" s="13">
        <v>42248</v>
      </c>
      <c r="B2136" s="8" t="s">
        <v>12</v>
      </c>
      <c r="C2136" s="33">
        <v>25886053422220.672</v>
      </c>
    </row>
    <row r="2137" spans="1:3" x14ac:dyDescent="0.3">
      <c r="A2137" s="13">
        <v>42278</v>
      </c>
      <c r="B2137" s="8" t="s">
        <v>12</v>
      </c>
      <c r="C2137" s="33">
        <v>26724546866995.008</v>
      </c>
    </row>
    <row r="2138" spans="1:3" x14ac:dyDescent="0.3">
      <c r="A2138" s="13">
        <v>42309</v>
      </c>
      <c r="B2138" s="8" t="s">
        <v>12</v>
      </c>
      <c r="C2138" s="33">
        <v>30433131895803.133</v>
      </c>
    </row>
    <row r="2139" spans="1:3" x14ac:dyDescent="0.3">
      <c r="A2139" s="13">
        <v>42339</v>
      </c>
      <c r="B2139" s="8" t="s">
        <v>12</v>
      </c>
      <c r="C2139" s="33">
        <v>33218498858606.953</v>
      </c>
    </row>
    <row r="2140" spans="1:3" x14ac:dyDescent="0.3">
      <c r="A2140" s="13">
        <v>42370</v>
      </c>
      <c r="B2140" s="8" t="s">
        <v>12</v>
      </c>
      <c r="C2140" s="33">
        <v>37083234558973.008</v>
      </c>
    </row>
    <row r="2141" spans="1:3" x14ac:dyDescent="0.3">
      <c r="A2141" s="13">
        <v>42401</v>
      </c>
      <c r="B2141" s="8" t="s">
        <v>12</v>
      </c>
      <c r="C2141" s="33">
        <v>37698368402074.711</v>
      </c>
    </row>
    <row r="2142" spans="1:3" x14ac:dyDescent="0.3">
      <c r="A2142" s="13">
        <v>42430</v>
      </c>
      <c r="B2142" s="8" t="s">
        <v>12</v>
      </c>
      <c r="C2142" s="33">
        <v>38121885099841.867</v>
      </c>
    </row>
    <row r="2143" spans="1:3" x14ac:dyDescent="0.3">
      <c r="A2143" s="13">
        <v>42461</v>
      </c>
      <c r="B2143" s="8" t="s">
        <v>12</v>
      </c>
      <c r="C2143" s="33">
        <v>39141783058519.242</v>
      </c>
    </row>
    <row r="2144" spans="1:3" x14ac:dyDescent="0.3">
      <c r="A2144" s="13">
        <v>42491</v>
      </c>
      <c r="B2144" s="8" t="s">
        <v>12</v>
      </c>
      <c r="C2144" s="33">
        <v>44164977934302.148</v>
      </c>
    </row>
    <row r="2145" spans="1:3" x14ac:dyDescent="0.3">
      <c r="A2145" s="13">
        <v>42522</v>
      </c>
      <c r="B2145" s="8" t="s">
        <v>12</v>
      </c>
      <c r="C2145" s="33">
        <v>44728113292988.328</v>
      </c>
    </row>
    <row r="2146" spans="1:3" x14ac:dyDescent="0.3">
      <c r="A2146" s="13">
        <v>42552</v>
      </c>
      <c r="B2146" s="8" t="s">
        <v>12</v>
      </c>
      <c r="C2146" s="33">
        <v>45705606091662.727</v>
      </c>
    </row>
    <row r="2147" spans="1:3" x14ac:dyDescent="0.3">
      <c r="A2147" s="13">
        <v>42583</v>
      </c>
      <c r="B2147" s="8" t="s">
        <v>12</v>
      </c>
      <c r="C2147" s="33">
        <v>49517526483113.297</v>
      </c>
    </row>
    <row r="2148" spans="1:3" x14ac:dyDescent="0.3">
      <c r="A2148" s="13">
        <v>42614</v>
      </c>
      <c r="B2148" s="8" t="s">
        <v>12</v>
      </c>
      <c r="C2148" s="33">
        <v>55398854669509.742</v>
      </c>
    </row>
    <row r="2149" spans="1:3" x14ac:dyDescent="0.3">
      <c r="A2149" s="13">
        <v>42644</v>
      </c>
      <c r="B2149" s="8" t="s">
        <v>12</v>
      </c>
      <c r="C2149" s="33">
        <v>55242666617988.438</v>
      </c>
    </row>
    <row r="2150" spans="1:3" x14ac:dyDescent="0.3">
      <c r="A2150" s="13">
        <v>42675</v>
      </c>
      <c r="B2150" s="8" t="s">
        <v>12</v>
      </c>
      <c r="C2150" s="33">
        <v>57761956184631.156</v>
      </c>
    </row>
    <row r="2151" spans="1:3" x14ac:dyDescent="0.3">
      <c r="A2151" s="13">
        <v>42705</v>
      </c>
      <c r="B2151" s="8" t="s">
        <v>12</v>
      </c>
      <c r="C2151" s="33">
        <v>56119119443202.047</v>
      </c>
    </row>
    <row r="2152" spans="1:3" x14ac:dyDescent="0.3">
      <c r="A2152" s="13">
        <v>42736</v>
      </c>
      <c r="B2152" s="8" t="s">
        <v>12</v>
      </c>
      <c r="C2152" s="33">
        <f>'[1]Posiciones IBR'!$H1267</f>
        <v>56716284030347.406</v>
      </c>
    </row>
    <row r="2153" spans="1:3" x14ac:dyDescent="0.3">
      <c r="A2153" s="13">
        <v>42767</v>
      </c>
      <c r="B2153" s="8" t="s">
        <v>12</v>
      </c>
      <c r="C2153" s="33">
        <f>'[1]Posiciones IBR'!$H1268</f>
        <v>58757499650223.117</v>
      </c>
    </row>
    <row r="2154" spans="1:3" x14ac:dyDescent="0.3">
      <c r="A2154" s="13">
        <v>42795</v>
      </c>
      <c r="B2154" s="8" t="s">
        <v>12</v>
      </c>
      <c r="C2154" s="33">
        <f>'[1]Posiciones IBR'!$H1269</f>
        <v>64704229108276.477</v>
      </c>
    </row>
    <row r="2155" spans="1:3" x14ac:dyDescent="0.3">
      <c r="A2155" s="13">
        <v>42826</v>
      </c>
      <c r="B2155" s="8" t="s">
        <v>12</v>
      </c>
      <c r="C2155" s="33">
        <f>'[1]Posiciones IBR'!$H1270</f>
        <v>66211606669941.063</v>
      </c>
    </row>
    <row r="2156" spans="1:3" x14ac:dyDescent="0.3">
      <c r="A2156" s="13">
        <v>42856</v>
      </c>
      <c r="B2156" s="8" t="s">
        <v>12</v>
      </c>
      <c r="C2156" s="33">
        <f>'[1]Posiciones IBR'!$H1271</f>
        <v>65777253859007.758</v>
      </c>
    </row>
    <row r="2157" spans="1:3" x14ac:dyDescent="0.3">
      <c r="A2157" s="13">
        <v>42887</v>
      </c>
      <c r="B2157" s="8" t="s">
        <v>12</v>
      </c>
      <c r="C2157" s="33">
        <f>'[1]Posiciones IBR'!$H1272</f>
        <v>60894933619234.93</v>
      </c>
    </row>
    <row r="2158" spans="1:3" x14ac:dyDescent="0.3">
      <c r="A2158" s="13">
        <v>42917</v>
      </c>
      <c r="B2158" s="8" t="s">
        <v>12</v>
      </c>
      <c r="C2158" s="33">
        <f>'[1]Posiciones IBR'!$H1273</f>
        <v>61635888515859.078</v>
      </c>
    </row>
    <row r="2159" spans="1:3" x14ac:dyDescent="0.3">
      <c r="A2159" s="13">
        <v>42948</v>
      </c>
      <c r="B2159" s="8" t="s">
        <v>12</v>
      </c>
      <c r="C2159" s="33">
        <f>'[1]Posiciones IBR'!$H1274</f>
        <v>62349645714459.992</v>
      </c>
    </row>
    <row r="2160" spans="1:3" x14ac:dyDescent="0.3">
      <c r="A2160" s="13">
        <v>42979</v>
      </c>
      <c r="B2160" s="8" t="s">
        <v>12</v>
      </c>
      <c r="C2160" s="33">
        <f>'[1]Posiciones IBR'!$H1275</f>
        <v>61287373903049.508</v>
      </c>
    </row>
    <row r="2161" spans="1:3" x14ac:dyDescent="0.3">
      <c r="A2161" s="13">
        <v>43009</v>
      </c>
      <c r="B2161" s="8" t="s">
        <v>12</v>
      </c>
      <c r="C2161" s="33">
        <f>'[1]Posiciones IBR'!$H1276</f>
        <v>60491496582725.68</v>
      </c>
    </row>
    <row r="2162" spans="1:3" x14ac:dyDescent="0.3">
      <c r="A2162" s="13">
        <v>43040</v>
      </c>
      <c r="B2162" s="8" t="s">
        <v>12</v>
      </c>
      <c r="C2162" s="33">
        <f>'[1]Posiciones IBR'!$H1277</f>
        <v>57968503538179.617</v>
      </c>
    </row>
    <row r="2163" spans="1:3" x14ac:dyDescent="0.3">
      <c r="A2163" s="13">
        <v>43070</v>
      </c>
      <c r="B2163" s="8" t="s">
        <v>12</v>
      </c>
      <c r="C2163" s="33">
        <f>'[1]Posiciones IBR'!$H1278</f>
        <v>57632652407339.234</v>
      </c>
    </row>
    <row r="2164" spans="1:3" x14ac:dyDescent="0.3">
      <c r="A2164" s="13">
        <v>43101</v>
      </c>
      <c r="B2164" s="8" t="s">
        <v>12</v>
      </c>
      <c r="C2164" s="33">
        <f>'[1]Posiciones IBR'!$H1279</f>
        <v>57392798372781.125</v>
      </c>
    </row>
    <row r="2165" spans="1:3" x14ac:dyDescent="0.3">
      <c r="A2165" s="13">
        <v>43132</v>
      </c>
      <c r="B2165" s="8" t="s">
        <v>12</v>
      </c>
      <c r="C2165" s="33">
        <f>'[1]Posiciones IBR'!$H1280</f>
        <v>65871665857879.453</v>
      </c>
    </row>
    <row r="2166" spans="1:3" x14ac:dyDescent="0.3">
      <c r="A2166" s="13">
        <v>43160</v>
      </c>
      <c r="B2166" s="8" t="s">
        <v>12</v>
      </c>
      <c r="C2166" s="33">
        <f>'[1]Posiciones IBR'!$H1281</f>
        <v>69411275754893.828</v>
      </c>
    </row>
    <row r="2167" spans="1:3" x14ac:dyDescent="0.3">
      <c r="A2167" s="13">
        <v>43191</v>
      </c>
      <c r="B2167" s="8" t="s">
        <v>12</v>
      </c>
      <c r="C2167" s="33">
        <f>'[1]Posiciones IBR'!$H1282</f>
        <v>73289911574145.828</v>
      </c>
    </row>
    <row r="2168" spans="1:3" x14ac:dyDescent="0.3">
      <c r="A2168" s="13">
        <v>43221</v>
      </c>
      <c r="B2168" s="8" t="s">
        <v>12</v>
      </c>
      <c r="C2168" s="33">
        <f>'[1]Posiciones IBR'!$H1283</f>
        <v>70046783961295.945</v>
      </c>
    </row>
    <row r="2169" spans="1:3" x14ac:dyDescent="0.3">
      <c r="A2169" s="13">
        <v>43252</v>
      </c>
      <c r="B2169" s="8" t="s">
        <v>12</v>
      </c>
      <c r="C2169" s="33">
        <f>'[1]Posiciones IBR'!$H1284</f>
        <v>74916667687352.016</v>
      </c>
    </row>
    <row r="2170" spans="1:3" x14ac:dyDescent="0.3">
      <c r="A2170" s="13">
        <v>43282</v>
      </c>
      <c r="B2170" s="8" t="s">
        <v>12</v>
      </c>
      <c r="C2170" s="33">
        <f>'[1]Posiciones IBR'!$H1285</f>
        <v>76887213001782.359</v>
      </c>
    </row>
    <row r="2171" spans="1:3" x14ac:dyDescent="0.3">
      <c r="A2171" s="13">
        <v>43313</v>
      </c>
      <c r="B2171" s="8" t="s">
        <v>12</v>
      </c>
      <c r="C2171" s="33">
        <f>'[1]Posiciones IBR'!$H1286</f>
        <v>84402981257829.297</v>
      </c>
    </row>
    <row r="2172" spans="1:3" x14ac:dyDescent="0.3">
      <c r="A2172" s="13">
        <v>43344</v>
      </c>
      <c r="B2172" s="8" t="s">
        <v>12</v>
      </c>
      <c r="C2172" s="33">
        <f>'[1]Posiciones IBR'!$H1287</f>
        <v>86020631843693.484</v>
      </c>
    </row>
    <row r="2173" spans="1:3" x14ac:dyDescent="0.3">
      <c r="A2173" s="13">
        <v>43374</v>
      </c>
      <c r="B2173" s="8" t="s">
        <v>12</v>
      </c>
      <c r="C2173" s="33">
        <f>'[1]Posiciones IBR'!$H1288</f>
        <v>94613317771893.922</v>
      </c>
    </row>
    <row r="2174" spans="1:3" x14ac:dyDescent="0.3">
      <c r="A2174" s="13">
        <v>43405</v>
      </c>
      <c r="B2174" s="8" t="s">
        <v>12</v>
      </c>
      <c r="C2174" s="33">
        <f>'[1]Posiciones IBR'!$H1289</f>
        <v>101300492312826.36</v>
      </c>
    </row>
    <row r="2175" spans="1:3" x14ac:dyDescent="0.3">
      <c r="A2175" s="13">
        <v>43435</v>
      </c>
      <c r="B2175" s="8" t="s">
        <v>12</v>
      </c>
      <c r="C2175" s="33">
        <f>'[1]Posiciones IBR'!$H1290</f>
        <v>104883673702985.13</v>
      </c>
    </row>
    <row r="2176" spans="1:3" x14ac:dyDescent="0.3">
      <c r="A2176" s="13">
        <v>43466</v>
      </c>
      <c r="B2176" s="8" t="s">
        <v>12</v>
      </c>
      <c r="C2176" s="33">
        <f>'[1]Posiciones IBR'!$H1291</f>
        <v>111103390660546.89</v>
      </c>
    </row>
    <row r="2177" spans="1:4" x14ac:dyDescent="0.3">
      <c r="A2177" s="13">
        <v>43497</v>
      </c>
      <c r="B2177" s="8" t="s">
        <v>12</v>
      </c>
      <c r="C2177" s="33">
        <f>'[1]Posiciones IBR'!$H1292</f>
        <v>107501227199297.78</v>
      </c>
    </row>
    <row r="2178" spans="1:4" x14ac:dyDescent="0.3">
      <c r="A2178" s="13">
        <v>43525</v>
      </c>
      <c r="B2178" s="8" t="s">
        <v>12</v>
      </c>
      <c r="C2178" s="33">
        <f>'[1]Posiciones IBR'!$H1293</f>
        <v>106776186595081.17</v>
      </c>
    </row>
    <row r="2179" spans="1:4" x14ac:dyDescent="0.3">
      <c r="A2179" s="13">
        <v>43556</v>
      </c>
      <c r="B2179" s="8" t="s">
        <v>12</v>
      </c>
      <c r="C2179" s="33">
        <f>'[1]Posiciones IBR'!$H1294</f>
        <v>104284947187587.81</v>
      </c>
    </row>
    <row r="2180" spans="1:4" x14ac:dyDescent="0.3">
      <c r="A2180" s="13">
        <v>43586</v>
      </c>
      <c r="B2180" s="8" t="s">
        <v>12</v>
      </c>
      <c r="C2180" s="33">
        <f>'[1]Posiciones IBR'!$H1295</f>
        <v>133658510077641.11</v>
      </c>
    </row>
    <row r="2181" spans="1:4" x14ac:dyDescent="0.3">
      <c r="A2181" s="13">
        <v>43617</v>
      </c>
      <c r="B2181" s="8" t="s">
        <v>12</v>
      </c>
      <c r="C2181" s="33">
        <f>'[1]Posiciones IBR'!$H1296</f>
        <v>144665517254733.94</v>
      </c>
      <c r="D2181" s="21"/>
    </row>
    <row r="2182" spans="1:4" x14ac:dyDescent="0.3">
      <c r="A2182" s="13">
        <v>43647</v>
      </c>
      <c r="B2182" s="8" t="s">
        <v>12</v>
      </c>
      <c r="C2182" s="33">
        <f>'[1]Posiciones IBR'!$H1297</f>
        <v>150930692755760.22</v>
      </c>
      <c r="D2182" s="21"/>
    </row>
    <row r="2183" spans="1:4" x14ac:dyDescent="0.3">
      <c r="A2183" s="13">
        <v>43678</v>
      </c>
      <c r="B2183" s="8" t="s">
        <v>12</v>
      </c>
      <c r="C2183" s="33">
        <f>'[1]Posiciones IBR'!$H1298</f>
        <v>162448663120908.5</v>
      </c>
      <c r="D2183" s="21"/>
    </row>
    <row r="2184" spans="1:4" x14ac:dyDescent="0.3">
      <c r="A2184" s="13">
        <v>43709</v>
      </c>
      <c r="B2184" s="8" t="s">
        <v>12</v>
      </c>
      <c r="C2184" s="33">
        <f>'[1]Posiciones IBR'!$H1299</f>
        <v>164146968295123.03</v>
      </c>
      <c r="D2184" s="21"/>
    </row>
    <row r="2185" spans="1:4" x14ac:dyDescent="0.3">
      <c r="A2185" s="13">
        <v>43739</v>
      </c>
      <c r="B2185" s="8" t="s">
        <v>12</v>
      </c>
      <c r="C2185" s="33">
        <f>'[1]Posiciones IBR'!$H1300</f>
        <v>168498536410506.41</v>
      </c>
      <c r="D2185" s="21"/>
    </row>
    <row r="2186" spans="1:4" x14ac:dyDescent="0.3">
      <c r="A2186" s="13">
        <v>43770</v>
      </c>
      <c r="B2186" s="8" t="s">
        <v>12</v>
      </c>
      <c r="C2186" s="33">
        <f>'[1]Posiciones IBR'!$H1301</f>
        <v>167832819482332.09</v>
      </c>
      <c r="D2186" s="21"/>
    </row>
    <row r="2187" spans="1:4" x14ac:dyDescent="0.3">
      <c r="A2187" s="13">
        <v>43800</v>
      </c>
      <c r="B2187" s="8" t="s">
        <v>12</v>
      </c>
      <c r="C2187" s="33">
        <f>'[1]Posiciones IBR'!$H1302</f>
        <v>170403680265263.13</v>
      </c>
      <c r="D2187" s="21"/>
    </row>
    <row r="2188" spans="1:4" x14ac:dyDescent="0.3">
      <c r="A2188" s="13">
        <v>43831</v>
      </c>
      <c r="B2188" s="8" t="s">
        <v>12</v>
      </c>
      <c r="C2188" s="33">
        <f>'[1]Posiciones IBR'!$H1303</f>
        <v>161796326952048.56</v>
      </c>
      <c r="D2188" s="21"/>
    </row>
    <row r="2189" spans="1:4" x14ac:dyDescent="0.3">
      <c r="A2189" s="13">
        <v>43862</v>
      </c>
      <c r="B2189" s="8" t="s">
        <v>12</v>
      </c>
      <c r="C2189" s="33">
        <f>'[1]Posiciones IBR'!$H1304</f>
        <v>168924461024196.16</v>
      </c>
      <c r="D2189" s="21"/>
    </row>
    <row r="2190" spans="1:4" x14ac:dyDescent="0.3">
      <c r="A2190" s="13">
        <v>43891</v>
      </c>
      <c r="B2190" s="8" t="s">
        <v>12</v>
      </c>
      <c r="C2190" s="33">
        <f>'[1]Posiciones IBR'!$H1305</f>
        <v>176600885670577.38</v>
      </c>
      <c r="D2190" s="21"/>
    </row>
    <row r="2191" spans="1:4" x14ac:dyDescent="0.3">
      <c r="A2191" s="13">
        <v>43922</v>
      </c>
      <c r="B2191" s="8" t="s">
        <v>12</v>
      </c>
      <c r="C2191" s="33">
        <f>'[1]Posiciones IBR'!$H1306</f>
        <v>180918183400137.44</v>
      </c>
      <c r="D2191" s="21"/>
    </row>
    <row r="2192" spans="1:4" x14ac:dyDescent="0.3">
      <c r="A2192" s="13">
        <v>43952</v>
      </c>
      <c r="B2192" s="8" t="s">
        <v>12</v>
      </c>
      <c r="C2192" s="33">
        <f>'[1]Posiciones IBR'!$H1307</f>
        <v>185227294784495.59</v>
      </c>
      <c r="D2192" s="21"/>
    </row>
    <row r="2193" spans="1:4" x14ac:dyDescent="0.3">
      <c r="A2193" s="13">
        <v>43983</v>
      </c>
      <c r="B2193" s="8" t="s">
        <v>12</v>
      </c>
      <c r="C2193" s="33">
        <f>'[1]Posiciones IBR'!$H1308</f>
        <v>185160540118725.53</v>
      </c>
      <c r="D2193" s="21"/>
    </row>
    <row r="2194" spans="1:4" x14ac:dyDescent="0.3">
      <c r="A2194" s="13">
        <v>44013</v>
      </c>
      <c r="B2194" s="8" t="s">
        <v>12</v>
      </c>
      <c r="C2194" s="33">
        <f>'[1]Posiciones IBR'!$H1309</f>
        <v>186643702571650.72</v>
      </c>
      <c r="D2194" s="21"/>
    </row>
    <row r="2195" spans="1:4" x14ac:dyDescent="0.3">
      <c r="A2195" s="13">
        <v>44044</v>
      </c>
      <c r="B2195" s="8" t="s">
        <v>12</v>
      </c>
      <c r="C2195" s="33">
        <f>'[1]Posiciones IBR'!$H1310</f>
        <v>201480505268442.69</v>
      </c>
      <c r="D2195" s="21"/>
    </row>
    <row r="2196" spans="1:4" x14ac:dyDescent="0.3">
      <c r="A2196" s="13">
        <v>44075</v>
      </c>
      <c r="B2196" s="8" t="s">
        <v>12</v>
      </c>
      <c r="C2196" s="33">
        <f>'[1]Posiciones IBR'!$H1311</f>
        <v>218256002947901.91</v>
      </c>
      <c r="D2196" s="21"/>
    </row>
    <row r="2197" spans="1:4" x14ac:dyDescent="0.3">
      <c r="A2197" s="13">
        <v>44105</v>
      </c>
      <c r="B2197" s="8" t="s">
        <v>12</v>
      </c>
      <c r="C2197" s="33">
        <f>'[1]Posiciones IBR'!$H1312</f>
        <v>222001938774846.72</v>
      </c>
      <c r="D2197" s="21"/>
    </row>
    <row r="2198" spans="1:4" x14ac:dyDescent="0.3">
      <c r="A2198" s="13">
        <v>44136</v>
      </c>
      <c r="B2198" s="8" t="s">
        <v>12</v>
      </c>
      <c r="C2198" s="33">
        <f>'[1]Posiciones IBR'!$H1313</f>
        <v>217222368556622.78</v>
      </c>
      <c r="D2198" s="21"/>
    </row>
    <row r="2199" spans="1:4" x14ac:dyDescent="0.3">
      <c r="A2199" s="13">
        <v>44166</v>
      </c>
      <c r="B2199" s="8" t="s">
        <v>12</v>
      </c>
      <c r="C2199" s="33">
        <f>'[1]Posiciones IBR'!$H1314</f>
        <v>211083541414183.53</v>
      </c>
      <c r="D2199" s="21"/>
    </row>
    <row r="2200" spans="1:4" x14ac:dyDescent="0.3">
      <c r="A2200" s="13">
        <v>44197</v>
      </c>
      <c r="B2200" s="8" t="s">
        <v>12</v>
      </c>
      <c r="C2200" s="33">
        <f>'[1]Posiciones IBR'!$H1315</f>
        <v>140860140344279.03</v>
      </c>
      <c r="D2200" s="21"/>
    </row>
    <row r="2201" spans="1:4" x14ac:dyDescent="0.3">
      <c r="A2201" s="13">
        <v>44228</v>
      </c>
      <c r="B2201" s="8" t="s">
        <v>12</v>
      </c>
      <c r="C2201" s="33">
        <f>'[1]Posiciones IBR'!$H1316</f>
        <v>148470963624772.75</v>
      </c>
      <c r="D2201" s="21"/>
    </row>
    <row r="2202" spans="1:4" x14ac:dyDescent="0.3">
      <c r="A2202" s="13">
        <v>44256</v>
      </c>
      <c r="B2202" s="8" t="s">
        <v>12</v>
      </c>
      <c r="C2202" s="33">
        <f>'[1]Posiciones IBR'!$H1317</f>
        <v>151046613974426.25</v>
      </c>
      <c r="D2202" s="21"/>
    </row>
    <row r="2203" spans="1:4" x14ac:dyDescent="0.3">
      <c r="A2203" s="13">
        <v>44287</v>
      </c>
      <c r="B2203" s="8" t="s">
        <v>12</v>
      </c>
      <c r="C2203" s="33">
        <f>'[1]Posiciones IBR'!$H1318</f>
        <v>155523123340958.16</v>
      </c>
      <c r="D2203" s="21"/>
    </row>
    <row r="2204" spans="1:4" x14ac:dyDescent="0.3">
      <c r="A2204" s="13">
        <v>44317</v>
      </c>
      <c r="B2204" s="8" t="s">
        <v>12</v>
      </c>
      <c r="C2204" s="33">
        <f>'[1]Posiciones IBR'!$H1319</f>
        <v>171272470178961.16</v>
      </c>
      <c r="D2204" s="21"/>
    </row>
    <row r="2205" spans="1:4" x14ac:dyDescent="0.3">
      <c r="A2205" s="13">
        <v>44348</v>
      </c>
      <c r="B2205" s="8" t="s">
        <v>12</v>
      </c>
      <c r="C2205" s="33">
        <f>'[1]Posiciones IBR'!$H1320</f>
        <v>184041194712615.56</v>
      </c>
      <c r="D2205" s="21"/>
    </row>
    <row r="2206" spans="1:4" x14ac:dyDescent="0.3">
      <c r="A2206" s="13">
        <v>44378</v>
      </c>
      <c r="B2206" s="8" t="s">
        <v>12</v>
      </c>
      <c r="C2206" s="33">
        <f>'[1]Posiciones IBR'!$H1321</f>
        <v>199914074187254.25</v>
      </c>
      <c r="D2206" s="21"/>
    </row>
    <row r="2207" spans="1:4" x14ac:dyDescent="0.3">
      <c r="A2207" s="13">
        <v>44409</v>
      </c>
      <c r="B2207" s="8" t="s">
        <v>12</v>
      </c>
      <c r="C2207" s="33">
        <f>'[1]Posiciones IBR'!$H1322</f>
        <v>202937186689274.28</v>
      </c>
      <c r="D2207" s="21"/>
    </row>
    <row r="2208" spans="1:4" x14ac:dyDescent="0.3">
      <c r="A2208" s="13">
        <v>44440</v>
      </c>
      <c r="B2208" s="8" t="s">
        <v>12</v>
      </c>
      <c r="C2208" s="33">
        <f>'[1]Posiciones IBR'!$H1323</f>
        <v>222253400675870.16</v>
      </c>
      <c r="D2208" s="21"/>
    </row>
    <row r="2209" spans="1:4" x14ac:dyDescent="0.3">
      <c r="A2209" s="13">
        <v>44470</v>
      </c>
      <c r="B2209" s="8" t="s">
        <v>12</v>
      </c>
      <c r="C2209" s="33">
        <f>'[1]Posiciones IBR'!$H1324</f>
        <v>239192576457238.72</v>
      </c>
      <c r="D2209" s="21"/>
    </row>
    <row r="2210" spans="1:4" x14ac:dyDescent="0.3">
      <c r="A2210" s="13">
        <v>44501</v>
      </c>
      <c r="B2210" s="8" t="s">
        <v>12</v>
      </c>
      <c r="C2210" s="33">
        <f>'[1]Posiciones IBR'!$H1325</f>
        <v>240752173742020.22</v>
      </c>
      <c r="D2210" s="21"/>
    </row>
    <row r="2211" spans="1:4" x14ac:dyDescent="0.3">
      <c r="A2211" s="13">
        <v>44531</v>
      </c>
      <c r="B2211" s="8" t="s">
        <v>12</v>
      </c>
      <c r="C2211" s="33">
        <f>'[1]Posiciones IBR'!$H1326</f>
        <v>256893961511020.31</v>
      </c>
      <c r="D2211" s="21"/>
    </row>
    <row r="2212" spans="1:4" x14ac:dyDescent="0.3">
      <c r="A2212" s="13">
        <v>44562</v>
      </c>
      <c r="B2212" s="8" t="s">
        <v>12</v>
      </c>
      <c r="C2212" s="33">
        <f>'[1]Posiciones IBR'!$H1327</f>
        <v>282910313994579.56</v>
      </c>
      <c r="D2212" s="21"/>
    </row>
    <row r="2213" spans="1:4" x14ac:dyDescent="0.3">
      <c r="A2213" s="13">
        <v>44593</v>
      </c>
      <c r="B2213" s="8" t="s">
        <v>12</v>
      </c>
      <c r="C2213" s="33">
        <f>'[1]Posiciones IBR'!$H1328</f>
        <v>310582521181853.25</v>
      </c>
      <c r="D2213" s="21"/>
    </row>
    <row r="2214" spans="1:4" x14ac:dyDescent="0.3">
      <c r="A2214" s="13">
        <v>44621</v>
      </c>
      <c r="B2214" s="8" t="s">
        <v>12</v>
      </c>
      <c r="C2214" s="33">
        <f>'[1]Posiciones IBR'!$H1329</f>
        <v>296902766470543.13</v>
      </c>
      <c r="D2214" s="21"/>
    </row>
    <row r="2215" spans="1:4" x14ac:dyDescent="0.3">
      <c r="A2215" s="13">
        <v>44652</v>
      </c>
      <c r="B2215" s="8" t="s">
        <v>12</v>
      </c>
      <c r="C2215" s="33">
        <f>'[1]Posiciones IBR'!$H1330</f>
        <v>277234983700485.13</v>
      </c>
      <c r="D2215" s="21"/>
    </row>
    <row r="2216" spans="1:4" x14ac:dyDescent="0.3">
      <c r="A2216" s="13">
        <v>44682</v>
      </c>
      <c r="B2216" s="8" t="s">
        <v>12</v>
      </c>
      <c r="C2216" s="33">
        <f>'[1]Posiciones IBR'!$H1331</f>
        <v>261834697484694.28</v>
      </c>
      <c r="D2216" s="21"/>
    </row>
    <row r="2217" spans="1:4" x14ac:dyDescent="0.3">
      <c r="A2217" s="13">
        <v>44713</v>
      </c>
      <c r="B2217" s="8" t="s">
        <v>12</v>
      </c>
      <c r="C2217" s="33">
        <f>'[1]Posiciones IBR'!$H1332</f>
        <v>250959204747603.47</v>
      </c>
      <c r="D2217" s="21"/>
    </row>
    <row r="2218" spans="1:4" x14ac:dyDescent="0.3">
      <c r="A2218" s="13">
        <v>44743</v>
      </c>
      <c r="B2218" s="8" t="s">
        <v>12</v>
      </c>
      <c r="C2218" s="33">
        <f>'[1]Posiciones IBR'!$H1333</f>
        <v>242343093219276.25</v>
      </c>
      <c r="D2218" s="21"/>
    </row>
    <row r="2219" spans="1:4" x14ac:dyDescent="0.3">
      <c r="A2219" s="13">
        <v>44774</v>
      </c>
      <c r="B2219" s="8" t="s">
        <v>12</v>
      </c>
      <c r="C2219" s="33">
        <f>'[1]Posiciones IBR'!$H1334</f>
        <v>241800616461728.94</v>
      </c>
      <c r="D2219" s="21"/>
    </row>
    <row r="2220" spans="1:4" x14ac:dyDescent="0.3">
      <c r="A2220" s="13">
        <v>44805</v>
      </c>
      <c r="B2220" s="8" t="s">
        <v>12</v>
      </c>
      <c r="C2220" s="33">
        <f>'[1]Posiciones IBR'!$H1335</f>
        <v>225836251604886.94</v>
      </c>
      <c r="D2220" s="21"/>
    </row>
    <row r="2221" spans="1:4" x14ac:dyDescent="0.3">
      <c r="A2221" s="13">
        <v>44835</v>
      </c>
      <c r="B2221" s="8" t="s">
        <v>12</v>
      </c>
      <c r="C2221" s="33">
        <f>'[1]Posiciones IBR'!$H1336</f>
        <v>242363667095934.44</v>
      </c>
      <c r="D2221" s="21"/>
    </row>
    <row r="2222" spans="1:4" x14ac:dyDescent="0.3">
      <c r="A2222" s="13">
        <v>44866</v>
      </c>
      <c r="B2222" s="8" t="s">
        <v>12</v>
      </c>
      <c r="C2222" s="33">
        <f>'[1]Posiciones IBR'!$H1337</f>
        <v>239539971126314.25</v>
      </c>
      <c r="D2222" s="21"/>
    </row>
    <row r="2223" spans="1:4" x14ac:dyDescent="0.3">
      <c r="A2223" s="13">
        <v>44896</v>
      </c>
      <c r="B2223" s="8" t="s">
        <v>12</v>
      </c>
      <c r="C2223" s="33">
        <f>'[1]Posiciones IBR'!$H1338</f>
        <v>219408926835381.38</v>
      </c>
      <c r="D2223" s="21"/>
    </row>
    <row r="2224" spans="1:4" x14ac:dyDescent="0.3">
      <c r="A2224" s="13">
        <v>44927</v>
      </c>
      <c r="B2224" s="8" t="s">
        <v>12</v>
      </c>
      <c r="C2224" s="33">
        <f>'[1]Posiciones IBR'!$H1339</f>
        <v>211137954473393.66</v>
      </c>
      <c r="D2224" s="21"/>
    </row>
    <row r="2225" spans="1:4" x14ac:dyDescent="0.3">
      <c r="A2225" s="13">
        <v>44958</v>
      </c>
      <c r="B2225" s="8" t="s">
        <v>12</v>
      </c>
      <c r="C2225" s="33">
        <f>'[1]Posiciones IBR'!$H1340</f>
        <v>214777313652218.31</v>
      </c>
      <c r="D2225" s="21"/>
    </row>
    <row r="2226" spans="1:4" x14ac:dyDescent="0.3">
      <c r="A2226" s="13">
        <v>44986</v>
      </c>
      <c r="B2226" s="8" t="s">
        <v>12</v>
      </c>
      <c r="C2226" s="33">
        <f>'[1]Posiciones IBR'!$H1341</f>
        <v>222501181577358.22</v>
      </c>
      <c r="D2226" s="21"/>
    </row>
    <row r="2227" spans="1:4" x14ac:dyDescent="0.3">
      <c r="A2227" s="13">
        <v>45017</v>
      </c>
      <c r="B2227" s="8" t="s">
        <v>12</v>
      </c>
      <c r="C2227" s="33">
        <f>'[1]Posiciones IBR'!$H1342</f>
        <v>219742149861380.38</v>
      </c>
      <c r="D2227" s="21"/>
    </row>
    <row r="2228" spans="1:4" x14ac:dyDescent="0.3">
      <c r="A2228" s="13">
        <v>45047</v>
      </c>
      <c r="B2228" s="8" t="s">
        <v>12</v>
      </c>
      <c r="C2228" s="33">
        <f>'[1]Posiciones IBR'!$H1343</f>
        <v>235077404919323</v>
      </c>
      <c r="D2228" s="21"/>
    </row>
    <row r="2229" spans="1:4" x14ac:dyDescent="0.3">
      <c r="A2229" s="13">
        <v>45078</v>
      </c>
      <c r="B2229" s="8" t="s">
        <v>12</v>
      </c>
      <c r="C2229" s="33">
        <f>'[1]Posiciones IBR'!$H1344</f>
        <v>242902436354539.94</v>
      </c>
      <c r="D2229" s="21"/>
    </row>
    <row r="2230" spans="1:4" x14ac:dyDescent="0.3">
      <c r="A2230" s="13">
        <v>45108</v>
      </c>
      <c r="B2230" s="8" t="s">
        <v>12</v>
      </c>
      <c r="C2230" s="33">
        <f>'[1]Posiciones IBR'!$H1345</f>
        <v>242434847048675.25</v>
      </c>
      <c r="D2230" s="21"/>
    </row>
    <row r="2231" spans="1:4" x14ac:dyDescent="0.3">
      <c r="A2231" s="13">
        <v>45139</v>
      </c>
      <c r="B2231" s="8" t="s">
        <v>12</v>
      </c>
      <c r="C2231" s="33">
        <f>'[1]Posiciones IBR'!$H1346</f>
        <v>245549365184960.94</v>
      </c>
      <c r="D2231" s="21"/>
    </row>
    <row r="2232" spans="1:4" x14ac:dyDescent="0.3">
      <c r="A2232" s="13">
        <v>45170</v>
      </c>
      <c r="B2232" s="8" t="s">
        <v>12</v>
      </c>
      <c r="C2232" s="33">
        <f>'[1]Posiciones IBR'!$H1347</f>
        <v>238224879720762.06</v>
      </c>
      <c r="D2232" s="21"/>
    </row>
    <row r="2233" spans="1:4" x14ac:dyDescent="0.3">
      <c r="A2233" s="13">
        <v>45200</v>
      </c>
      <c r="B2233" s="8" t="s">
        <v>12</v>
      </c>
      <c r="C2233" s="33">
        <f>'[1]Posiciones IBR'!$H1348</f>
        <v>241464701153622.59</v>
      </c>
      <c r="D2233" s="21"/>
    </row>
    <row r="2234" spans="1:4" x14ac:dyDescent="0.3">
      <c r="A2234" s="13">
        <v>45231</v>
      </c>
      <c r="B2234" s="8" t="s">
        <v>12</v>
      </c>
      <c r="C2234" s="33">
        <f>'[1]Posiciones IBR'!$H1349</f>
        <v>250669563194407.56</v>
      </c>
      <c r="D2234" s="21"/>
    </row>
    <row r="2235" spans="1:4" x14ac:dyDescent="0.3">
      <c r="A2235" s="13">
        <v>45261</v>
      </c>
      <c r="B2235" s="8" t="s">
        <v>12</v>
      </c>
      <c r="C2235" s="33">
        <f>'[1]Posiciones IBR'!$H1350</f>
        <v>255282510430717.97</v>
      </c>
      <c r="D2235" s="21"/>
    </row>
    <row r="2236" spans="1:4" x14ac:dyDescent="0.3">
      <c r="A2236" s="13">
        <v>45292</v>
      </c>
      <c r="B2236" s="8" t="s">
        <v>12</v>
      </c>
      <c r="C2236" s="33">
        <f>'[1]Posiciones IBR'!$H1351</f>
        <v>279433403954478.16</v>
      </c>
      <c r="D2236" s="21"/>
    </row>
    <row r="2237" spans="1:4" x14ac:dyDescent="0.3">
      <c r="A2237" s="13">
        <v>45323</v>
      </c>
      <c r="B2237" s="8" t="s">
        <v>12</v>
      </c>
      <c r="C2237" s="33">
        <f>'[1]Posiciones IBR'!$H1352</f>
        <v>282628805341218</v>
      </c>
      <c r="D2237" s="21"/>
    </row>
    <row r="2238" spans="1:4" x14ac:dyDescent="0.3">
      <c r="A2238" s="13">
        <v>45352</v>
      </c>
      <c r="B2238" s="8" t="s">
        <v>12</v>
      </c>
      <c r="C2238" s="33">
        <f>'[1]Posiciones IBR'!$H1353</f>
        <v>278892429005981.75</v>
      </c>
      <c r="D2238" s="21"/>
    </row>
    <row r="2239" spans="1:4" x14ac:dyDescent="0.3">
      <c r="A2239" s="13">
        <v>45383</v>
      </c>
      <c r="B2239" s="8" t="s">
        <v>12</v>
      </c>
      <c r="C2239" s="33">
        <f>'[1]Posiciones IBR'!$H1354</f>
        <v>286494271108583.25</v>
      </c>
      <c r="D2239" s="21"/>
    </row>
    <row r="2240" spans="1:4" x14ac:dyDescent="0.3">
      <c r="A2240" s="13">
        <v>45413</v>
      </c>
      <c r="B2240" s="8" t="s">
        <v>12</v>
      </c>
      <c r="C2240" s="33">
        <f>'[1]Posiciones IBR'!$H1355</f>
        <v>257703952632196.16</v>
      </c>
      <c r="D2240" s="21"/>
    </row>
    <row r="2241" spans="1:4" x14ac:dyDescent="0.3">
      <c r="A2241" s="13">
        <v>45444</v>
      </c>
      <c r="B2241" s="8" t="s">
        <v>12</v>
      </c>
      <c r="C2241" s="33">
        <f>'[1]Posiciones IBR'!$H1356</f>
        <v>259893023393560.25</v>
      </c>
      <c r="D2241" s="21"/>
    </row>
    <row r="2242" spans="1:4" x14ac:dyDescent="0.3">
      <c r="A2242" s="13">
        <v>45474</v>
      </c>
      <c r="B2242" s="8" t="s">
        <v>12</v>
      </c>
      <c r="C2242" s="33">
        <f>'[1]Posiciones IBR'!$H1357</f>
        <v>268714215697281.56</v>
      </c>
      <c r="D2242" s="21"/>
    </row>
    <row r="2243" spans="1:4" x14ac:dyDescent="0.3">
      <c r="A2243" s="13">
        <v>45505</v>
      </c>
      <c r="B2243" s="8" t="s">
        <v>12</v>
      </c>
      <c r="C2243" s="33">
        <f>'[1]Posiciones IBR'!$H1358</f>
        <v>263113810900711.5</v>
      </c>
      <c r="D2243" s="21"/>
    </row>
    <row r="2244" spans="1:4" x14ac:dyDescent="0.3">
      <c r="A2244" s="13">
        <v>45536</v>
      </c>
      <c r="B2244" s="8" t="s">
        <v>12</v>
      </c>
      <c r="C2244" s="33">
        <f>'[1]Posiciones IBR'!$H1359</f>
        <v>260463004906567.88</v>
      </c>
      <c r="D2244" s="21"/>
    </row>
    <row r="2245" spans="1:4" x14ac:dyDescent="0.3">
      <c r="A2245" s="13">
        <v>45566</v>
      </c>
      <c r="B2245" s="8" t="s">
        <v>12</v>
      </c>
      <c r="C2245" s="33">
        <f>'[1]Posiciones IBR'!$H1360</f>
        <v>267714719500187.94</v>
      </c>
      <c r="D2245" s="21"/>
    </row>
    <row r="2246" spans="1:4" x14ac:dyDescent="0.3">
      <c r="A2246" s="13">
        <v>45597</v>
      </c>
      <c r="B2246" s="8" t="s">
        <v>12</v>
      </c>
      <c r="C2246" s="33">
        <f>'[1]Posiciones IBR'!$H1361</f>
        <v>281691761830618.81</v>
      </c>
      <c r="D2246" s="21"/>
    </row>
    <row r="2247" spans="1:4" x14ac:dyDescent="0.3">
      <c r="A2247" s="13">
        <v>45627</v>
      </c>
      <c r="B2247" s="8" t="s">
        <v>12</v>
      </c>
      <c r="C2247" s="33">
        <f>'[1]Posiciones IBR'!$H1362</f>
        <v>276088271840183.63</v>
      </c>
      <c r="D2247" s="21"/>
    </row>
    <row r="2248" spans="1:4" x14ac:dyDescent="0.3">
      <c r="A2248" s="13">
        <v>45658</v>
      </c>
      <c r="B2248" s="8" t="s">
        <v>12</v>
      </c>
      <c r="C2248" s="33">
        <f>'[1]Posiciones IBR'!$H1363</f>
        <v>277691686912269.13</v>
      </c>
      <c r="D2248" s="21"/>
    </row>
    <row r="2249" spans="1:4" x14ac:dyDescent="0.3">
      <c r="A2249" s="13">
        <v>45689</v>
      </c>
      <c r="B2249" s="8" t="s">
        <v>12</v>
      </c>
      <c r="C2249" s="33">
        <f>'[1]Posiciones IBR'!$H1364</f>
        <v>280475084254260.69</v>
      </c>
      <c r="D2249" s="21"/>
    </row>
    <row r="2250" spans="1:4" x14ac:dyDescent="0.3">
      <c r="A2250" s="13">
        <v>45717</v>
      </c>
      <c r="B2250" s="8" t="s">
        <v>12</v>
      </c>
      <c r="C2250" s="33">
        <f>'[1]Posiciones IBR'!$H1365</f>
        <v>279783411991950.91</v>
      </c>
      <c r="D2250" s="21"/>
    </row>
    <row r="2251" spans="1:4" x14ac:dyDescent="0.3">
      <c r="A2251" s="13">
        <v>45748</v>
      </c>
      <c r="B2251" s="8" t="s">
        <v>12</v>
      </c>
      <c r="C2251" s="33">
        <f>'[1]Posiciones IBR'!$H1366</f>
        <v>278834460290239.66</v>
      </c>
      <c r="D2251" s="21"/>
    </row>
    <row r="2252" spans="1:4" x14ac:dyDescent="0.3">
      <c r="A2252" s="13">
        <v>45778</v>
      </c>
      <c r="B2252" s="8" t="s">
        <v>12</v>
      </c>
      <c r="C2252" s="33">
        <f>'[1]Posiciones IBR'!$H1367</f>
        <v>297475341487952.25</v>
      </c>
      <c r="D2252" s="21"/>
    </row>
    <row r="2253" spans="1:4" x14ac:dyDescent="0.3">
      <c r="A2253" s="13">
        <v>45809</v>
      </c>
      <c r="B2253" s="8" t="s">
        <v>12</v>
      </c>
      <c r="C2253" s="33">
        <f>'[1]Posiciones IBR'!$H1368</f>
        <v>297283591564337.75</v>
      </c>
      <c r="D2253" s="21"/>
    </row>
    <row r="2254" spans="1:4" x14ac:dyDescent="0.3">
      <c r="A2254" s="13">
        <v>45839</v>
      </c>
      <c r="B2254" s="8" t="s">
        <v>12</v>
      </c>
      <c r="C2254" s="33">
        <f>'[1]Posiciones IBR'!$H1369</f>
        <v>304377902552947.13</v>
      </c>
      <c r="D2254" s="21"/>
    </row>
    <row r="2255" spans="1:4" x14ac:dyDescent="0.3">
      <c r="A2255" s="13">
        <v>45870</v>
      </c>
      <c r="B2255" s="8" t="s">
        <v>12</v>
      </c>
      <c r="C2255" s="33">
        <f>'[1]Posiciones IBR'!$H1370</f>
        <v>309033707579237.81</v>
      </c>
      <c r="D2255" s="21"/>
    </row>
    <row r="2256" spans="1:4" x14ac:dyDescent="0.3">
      <c r="A2256" s="13">
        <v>45901</v>
      </c>
      <c r="B2256" s="8" t="s">
        <v>12</v>
      </c>
      <c r="C2256" s="33">
        <f>'[1]Posiciones IBR'!$H1371</f>
        <v>304345186313905.69</v>
      </c>
      <c r="D2256" s="21"/>
    </row>
    <row r="2257" spans="1:4" x14ac:dyDescent="0.3">
      <c r="A2257" s="13">
        <v>45931</v>
      </c>
      <c r="B2257" s="8" t="s">
        <v>12</v>
      </c>
      <c r="C2257" s="33">
        <f>'[1]Posiciones IBR'!$H1372</f>
        <v>306486011287089.94</v>
      </c>
      <c r="D2257" s="21"/>
    </row>
    <row r="2258" spans="1:4" x14ac:dyDescent="0.3">
      <c r="A2258" s="13">
        <v>45962</v>
      </c>
      <c r="B2258" s="8" t="s">
        <v>12</v>
      </c>
      <c r="C2258" s="33">
        <f>'[1]Posiciones IBR'!$H1373</f>
        <v>321807901991894.81</v>
      </c>
      <c r="D2258" s="21"/>
    </row>
    <row r="2259" spans="1:4" x14ac:dyDescent="0.3">
      <c r="A2259" s="13">
        <v>45992</v>
      </c>
      <c r="B2259" s="8" t="s">
        <v>12</v>
      </c>
      <c r="C2259" s="33">
        <f>'[1]Posiciones IBR'!$H1374</f>
        <v>344712790491628.25</v>
      </c>
      <c r="D2259" s="21"/>
    </row>
    <row r="2260" spans="1:4" x14ac:dyDescent="0.3">
      <c r="A2260" s="13">
        <v>46023</v>
      </c>
      <c r="B2260" s="8" t="s">
        <v>12</v>
      </c>
      <c r="C2260" s="33">
        <f>'[1]Posiciones IBR'!$H1375</f>
        <v>362250084253571.13</v>
      </c>
      <c r="D2260" s="21"/>
    </row>
    <row r="2261" spans="1:4" x14ac:dyDescent="0.3">
      <c r="A2261" s="13">
        <v>46054</v>
      </c>
      <c r="B2261" s="8" t="s">
        <v>12</v>
      </c>
      <c r="C2261" s="33">
        <f>'[1]Posiciones IBR'!$H1376</f>
        <v>366889337798042.75</v>
      </c>
      <c r="D2261" s="21"/>
    </row>
    <row r="2262" spans="1:4" x14ac:dyDescent="0.3">
      <c r="A2262" s="13">
        <v>46082</v>
      </c>
      <c r="B2262" s="8" t="s">
        <v>12</v>
      </c>
      <c r="C2262" s="33">
        <f>'[1]Posiciones IBR'!$H1377</f>
        <v>362007877012407.44</v>
      </c>
      <c r="D2262" s="21"/>
    </row>
    <row r="2263" spans="1:4" x14ac:dyDescent="0.3">
      <c r="A2263" s="13">
        <v>46113</v>
      </c>
      <c r="B2263" s="8" t="s">
        <v>12</v>
      </c>
      <c r="C2263" s="33">
        <f>'[1]Posiciones IBR'!$H1378</f>
        <v>362181694717490.13</v>
      </c>
      <c r="D2263" s="21"/>
    </row>
    <row r="2264" spans="1:4" x14ac:dyDescent="0.3">
      <c r="A2264" s="13">
        <v>46143</v>
      </c>
      <c r="B2264" s="8" t="s">
        <v>12</v>
      </c>
      <c r="C2264" s="33"/>
      <c r="D2264" s="21"/>
    </row>
    <row r="2265" spans="1:4" x14ac:dyDescent="0.3">
      <c r="A2265" s="13">
        <v>46174</v>
      </c>
      <c r="B2265" s="8" t="s">
        <v>12</v>
      </c>
      <c r="C2265" s="33"/>
      <c r="D2265" s="21"/>
    </row>
    <row r="2266" spans="1:4" x14ac:dyDescent="0.3">
      <c r="A2266" s="13">
        <v>46204</v>
      </c>
      <c r="B2266" s="8" t="s">
        <v>12</v>
      </c>
      <c r="C2266" s="33"/>
      <c r="D2266" s="21"/>
    </row>
    <row r="2267" spans="1:4" x14ac:dyDescent="0.3">
      <c r="A2267" s="13">
        <v>46235</v>
      </c>
      <c r="B2267" s="8" t="s">
        <v>12</v>
      </c>
      <c r="C2267" s="33"/>
      <c r="D2267" s="21"/>
    </row>
    <row r="2268" spans="1:4" x14ac:dyDescent="0.3">
      <c r="A2268" s="13">
        <v>46266</v>
      </c>
      <c r="B2268" s="8" t="s">
        <v>12</v>
      </c>
      <c r="C2268" s="33"/>
      <c r="D2268" s="21"/>
    </row>
    <row r="2269" spans="1:4" x14ac:dyDescent="0.3">
      <c r="A2269" s="13">
        <v>46296</v>
      </c>
      <c r="B2269" s="8" t="s">
        <v>12</v>
      </c>
      <c r="C2269" s="33"/>
      <c r="D2269" s="21"/>
    </row>
    <row r="2270" spans="1:4" x14ac:dyDescent="0.3">
      <c r="A2270" s="13">
        <v>46327</v>
      </c>
      <c r="B2270" s="8" t="s">
        <v>12</v>
      </c>
      <c r="C2270" s="33"/>
      <c r="D2270" s="21"/>
    </row>
    <row r="2271" spans="1:4" x14ac:dyDescent="0.3">
      <c r="A2271" s="13">
        <v>46357</v>
      </c>
      <c r="B2271" s="8" t="s">
        <v>12</v>
      </c>
      <c r="C2271" s="33"/>
      <c r="D2271" s="21"/>
    </row>
    <row r="2272" spans="1:4" x14ac:dyDescent="0.3">
      <c r="A2272" s="13"/>
      <c r="B2272" s="8"/>
      <c r="C2272" s="33"/>
      <c r="D2272" s="21"/>
    </row>
    <row r="2273" spans="1:4" x14ac:dyDescent="0.3">
      <c r="A2273" s="13"/>
      <c r="B2273" s="8"/>
      <c r="C2273" s="33"/>
      <c r="D2273" s="21"/>
    </row>
    <row r="2274" spans="1:4" x14ac:dyDescent="0.3">
      <c r="A2274" s="29"/>
      <c r="B2274" s="30"/>
      <c r="C2274" s="31"/>
      <c r="D2274" s="21"/>
    </row>
    <row r="2275" spans="1:4" x14ac:dyDescent="0.3">
      <c r="A2275" s="13">
        <v>39630</v>
      </c>
      <c r="B2275" s="8" t="s">
        <v>13</v>
      </c>
      <c r="C2275" s="14">
        <v>0</v>
      </c>
      <c r="D2275" s="21"/>
    </row>
    <row r="2276" spans="1:4" x14ac:dyDescent="0.3">
      <c r="A2276" s="13">
        <v>39661</v>
      </c>
      <c r="B2276" s="8" t="s">
        <v>13</v>
      </c>
      <c r="C2276" s="14">
        <v>0</v>
      </c>
      <c r="D2276" s="21"/>
    </row>
    <row r="2277" spans="1:4" x14ac:dyDescent="0.3">
      <c r="A2277" s="13">
        <v>39692</v>
      </c>
      <c r="B2277" s="8" t="s">
        <v>13</v>
      </c>
      <c r="C2277" s="14">
        <v>0</v>
      </c>
      <c r="D2277" s="21"/>
    </row>
    <row r="2278" spans="1:4" x14ac:dyDescent="0.3">
      <c r="A2278" s="13">
        <v>39722</v>
      </c>
      <c r="B2278" s="8" t="s">
        <v>13</v>
      </c>
      <c r="C2278" s="14">
        <v>0</v>
      </c>
      <c r="D2278" s="21"/>
    </row>
    <row r="2279" spans="1:4" x14ac:dyDescent="0.3">
      <c r="A2279" s="13">
        <v>39753</v>
      </c>
      <c r="B2279" s="8" t="s">
        <v>13</v>
      </c>
      <c r="C2279" s="14">
        <v>0</v>
      </c>
      <c r="D2279" s="21"/>
    </row>
    <row r="2280" spans="1:4" x14ac:dyDescent="0.3">
      <c r="A2280" s="13">
        <v>39783</v>
      </c>
      <c r="B2280" s="8" t="s">
        <v>13</v>
      </c>
      <c r="C2280" s="14">
        <v>0</v>
      </c>
      <c r="D2280" s="4"/>
    </row>
    <row r="2281" spans="1:4" x14ac:dyDescent="0.3">
      <c r="A2281" s="13">
        <v>39814</v>
      </c>
      <c r="B2281" s="8" t="s">
        <v>13</v>
      </c>
      <c r="C2281" s="14">
        <v>0</v>
      </c>
      <c r="D2281" s="4"/>
    </row>
    <row r="2282" spans="1:4" x14ac:dyDescent="0.3">
      <c r="A2282" s="13">
        <v>39845</v>
      </c>
      <c r="B2282" s="8" t="s">
        <v>13</v>
      </c>
      <c r="C2282" s="14">
        <v>0</v>
      </c>
      <c r="D2282" s="4"/>
    </row>
    <row r="2283" spans="1:4" x14ac:dyDescent="0.3">
      <c r="A2283" s="13">
        <v>39873</v>
      </c>
      <c r="B2283" s="8" t="s">
        <v>13</v>
      </c>
      <c r="C2283" s="14">
        <v>0</v>
      </c>
      <c r="D2283" s="4"/>
    </row>
    <row r="2284" spans="1:4" x14ac:dyDescent="0.3">
      <c r="A2284" s="13">
        <v>39904</v>
      </c>
      <c r="B2284" s="8" t="s">
        <v>13</v>
      </c>
      <c r="C2284" s="14">
        <v>0</v>
      </c>
      <c r="D2284" s="4"/>
    </row>
    <row r="2285" spans="1:4" x14ac:dyDescent="0.3">
      <c r="A2285" s="13">
        <v>39934</v>
      </c>
      <c r="B2285" s="8" t="s">
        <v>13</v>
      </c>
      <c r="C2285" s="14">
        <v>0</v>
      </c>
      <c r="D2285" s="4"/>
    </row>
    <row r="2286" spans="1:4" x14ac:dyDescent="0.3">
      <c r="A2286" s="13">
        <v>39965</v>
      </c>
      <c r="B2286" s="8" t="s">
        <v>13</v>
      </c>
      <c r="C2286" s="14">
        <v>0</v>
      </c>
      <c r="D2286" s="34"/>
    </row>
    <row r="2287" spans="1:4" x14ac:dyDescent="0.3">
      <c r="A2287" s="13">
        <v>39995</v>
      </c>
      <c r="B2287" s="8" t="s">
        <v>13</v>
      </c>
      <c r="C2287" s="14">
        <v>0</v>
      </c>
      <c r="D2287" s="4"/>
    </row>
    <row r="2288" spans="1:4" x14ac:dyDescent="0.3">
      <c r="A2288" s="13">
        <v>40026</v>
      </c>
      <c r="B2288" s="8" t="s">
        <v>13</v>
      </c>
      <c r="C2288" s="14">
        <v>0</v>
      </c>
      <c r="D2288" s="4"/>
    </row>
    <row r="2289" spans="1:4" x14ac:dyDescent="0.3">
      <c r="A2289" s="13">
        <v>40057</v>
      </c>
      <c r="B2289" s="8" t="s">
        <v>13</v>
      </c>
      <c r="C2289" s="14">
        <v>0</v>
      </c>
      <c r="D2289" s="4"/>
    </row>
    <row r="2290" spans="1:4" x14ac:dyDescent="0.3">
      <c r="A2290" s="13">
        <v>40087</v>
      </c>
      <c r="B2290" s="8" t="s">
        <v>13</v>
      </c>
      <c r="C2290" s="14">
        <v>0</v>
      </c>
      <c r="D2290" s="4"/>
    </row>
    <row r="2291" spans="1:4" x14ac:dyDescent="0.3">
      <c r="A2291" s="13">
        <v>40118</v>
      </c>
      <c r="B2291" s="8" t="s">
        <v>13</v>
      </c>
      <c r="C2291" s="14">
        <v>0</v>
      </c>
      <c r="D2291" s="4"/>
    </row>
    <row r="2292" spans="1:4" x14ac:dyDescent="0.3">
      <c r="A2292" s="13">
        <v>40148</v>
      </c>
      <c r="B2292" s="8" t="s">
        <v>13</v>
      </c>
      <c r="C2292" s="14">
        <v>0</v>
      </c>
      <c r="D2292" s="4"/>
    </row>
    <row r="2293" spans="1:4" x14ac:dyDescent="0.3">
      <c r="A2293" s="13">
        <v>40179</v>
      </c>
      <c r="B2293" s="8" t="s">
        <v>13</v>
      </c>
      <c r="C2293" s="14">
        <v>0</v>
      </c>
      <c r="D2293" s="4"/>
    </row>
    <row r="2294" spans="1:4" x14ac:dyDescent="0.3">
      <c r="A2294" s="13">
        <v>40210</v>
      </c>
      <c r="B2294" s="8" t="s">
        <v>13</v>
      </c>
      <c r="C2294" s="14">
        <v>0</v>
      </c>
      <c r="D2294" s="4"/>
    </row>
    <row r="2295" spans="1:4" x14ac:dyDescent="0.3">
      <c r="A2295" s="13">
        <v>40238</v>
      </c>
      <c r="B2295" s="8" t="s">
        <v>13</v>
      </c>
      <c r="C2295" s="14">
        <v>0</v>
      </c>
      <c r="D2295" s="4"/>
    </row>
    <row r="2296" spans="1:4" x14ac:dyDescent="0.3">
      <c r="A2296" s="13">
        <v>40269</v>
      </c>
      <c r="B2296" s="8" t="s">
        <v>13</v>
      </c>
      <c r="C2296" s="14">
        <v>0</v>
      </c>
      <c r="D2296" s="4"/>
    </row>
    <row r="2297" spans="1:4" x14ac:dyDescent="0.3">
      <c r="A2297" s="13">
        <v>40299</v>
      </c>
      <c r="B2297" s="8" t="s">
        <v>13</v>
      </c>
      <c r="C2297" s="14">
        <v>0</v>
      </c>
      <c r="D2297" s="4"/>
    </row>
    <row r="2298" spans="1:4" x14ac:dyDescent="0.3">
      <c r="A2298" s="13">
        <v>40330</v>
      </c>
      <c r="B2298" s="8" t="s">
        <v>13</v>
      </c>
      <c r="C2298" s="14">
        <v>0</v>
      </c>
      <c r="D2298" s="4"/>
    </row>
    <row r="2299" spans="1:4" x14ac:dyDescent="0.3">
      <c r="A2299" s="13">
        <v>40360</v>
      </c>
      <c r="B2299" s="8" t="s">
        <v>13</v>
      </c>
      <c r="C2299" s="14">
        <v>0</v>
      </c>
      <c r="D2299" s="4"/>
    </row>
    <row r="2300" spans="1:4" x14ac:dyDescent="0.3">
      <c r="A2300" s="13">
        <v>40391</v>
      </c>
      <c r="B2300" s="8" t="s">
        <v>13</v>
      </c>
      <c r="C2300" s="14">
        <v>0</v>
      </c>
      <c r="D2300" s="4"/>
    </row>
    <row r="2301" spans="1:4" x14ac:dyDescent="0.3">
      <c r="A2301" s="13">
        <v>40422</v>
      </c>
      <c r="B2301" s="8" t="s">
        <v>13</v>
      </c>
      <c r="C2301" s="14">
        <v>0</v>
      </c>
      <c r="D2301" s="4"/>
    </row>
    <row r="2302" spans="1:4" x14ac:dyDescent="0.3">
      <c r="A2302" s="13">
        <v>40452</v>
      </c>
      <c r="B2302" s="8" t="s">
        <v>13</v>
      </c>
      <c r="C2302" s="14">
        <v>0</v>
      </c>
      <c r="D2302" s="4"/>
    </row>
    <row r="2303" spans="1:4" x14ac:dyDescent="0.3">
      <c r="A2303" s="13">
        <v>40483</v>
      </c>
      <c r="B2303" s="8" t="s">
        <v>13</v>
      </c>
      <c r="C2303" s="14">
        <v>0</v>
      </c>
      <c r="D2303" s="4"/>
    </row>
    <row r="2304" spans="1:4" x14ac:dyDescent="0.3">
      <c r="A2304" s="13">
        <v>40513</v>
      </c>
      <c r="B2304" s="8" t="s">
        <v>13</v>
      </c>
      <c r="C2304" s="14">
        <v>0</v>
      </c>
      <c r="D2304" s="4"/>
    </row>
    <row r="2305" spans="1:4" x14ac:dyDescent="0.3">
      <c r="A2305" s="13">
        <v>40544</v>
      </c>
      <c r="B2305" s="8" t="s">
        <v>13</v>
      </c>
      <c r="C2305" s="14">
        <v>0</v>
      </c>
      <c r="D2305" s="4"/>
    </row>
    <row r="2306" spans="1:4" x14ac:dyDescent="0.3">
      <c r="A2306" s="13">
        <v>40575</v>
      </c>
      <c r="B2306" s="8" t="s">
        <v>13</v>
      </c>
      <c r="C2306" s="14">
        <v>0</v>
      </c>
      <c r="D2306" s="4"/>
    </row>
    <row r="2307" spans="1:4" x14ac:dyDescent="0.3">
      <c r="A2307" s="13">
        <v>40603</v>
      </c>
      <c r="B2307" s="8" t="s">
        <v>13</v>
      </c>
      <c r="C2307" s="14">
        <v>0</v>
      </c>
      <c r="D2307" s="4"/>
    </row>
    <row r="2308" spans="1:4" x14ac:dyDescent="0.3">
      <c r="A2308" s="13">
        <v>40634</v>
      </c>
      <c r="B2308" s="8" t="s">
        <v>13</v>
      </c>
      <c r="C2308" s="14">
        <v>0</v>
      </c>
      <c r="D2308" s="4"/>
    </row>
    <row r="2309" spans="1:4" x14ac:dyDescent="0.3">
      <c r="A2309" s="13">
        <v>40664</v>
      </c>
      <c r="B2309" s="8" t="s">
        <v>13</v>
      </c>
      <c r="C2309" s="14">
        <v>0</v>
      </c>
      <c r="D2309" s="4"/>
    </row>
    <row r="2310" spans="1:4" x14ac:dyDescent="0.3">
      <c r="A2310" s="13">
        <v>40695</v>
      </c>
      <c r="B2310" s="8" t="s">
        <v>13</v>
      </c>
      <c r="C2310" s="14">
        <v>0</v>
      </c>
      <c r="D2310" s="4"/>
    </row>
    <row r="2311" spans="1:4" x14ac:dyDescent="0.3">
      <c r="A2311" s="13">
        <v>40725</v>
      </c>
      <c r="B2311" s="8" t="s">
        <v>13</v>
      </c>
      <c r="C2311" s="14">
        <v>0</v>
      </c>
      <c r="D2311" s="4"/>
    </row>
    <row r="2312" spans="1:4" x14ac:dyDescent="0.3">
      <c r="A2312" s="13">
        <v>40756</v>
      </c>
      <c r="B2312" s="8" t="s">
        <v>13</v>
      </c>
      <c r="C2312" s="14">
        <v>0</v>
      </c>
      <c r="D2312" s="4"/>
    </row>
    <row r="2313" spans="1:4" x14ac:dyDescent="0.3">
      <c r="A2313" s="13">
        <v>40787</v>
      </c>
      <c r="B2313" s="8" t="s">
        <v>13</v>
      </c>
      <c r="C2313" s="14">
        <v>0</v>
      </c>
      <c r="D2313" s="4"/>
    </row>
    <row r="2314" spans="1:4" x14ac:dyDescent="0.3">
      <c r="A2314" s="13">
        <v>40817</v>
      </c>
      <c r="B2314" s="8" t="s">
        <v>13</v>
      </c>
      <c r="C2314" s="14">
        <v>0</v>
      </c>
      <c r="D2314" s="4"/>
    </row>
    <row r="2315" spans="1:4" x14ac:dyDescent="0.3">
      <c r="A2315" s="13">
        <v>40848</v>
      </c>
      <c r="B2315" s="8" t="s">
        <v>13</v>
      </c>
      <c r="C2315" s="14">
        <v>0</v>
      </c>
      <c r="D2315" s="4"/>
    </row>
    <row r="2316" spans="1:4" x14ac:dyDescent="0.3">
      <c r="A2316" s="13">
        <v>40878</v>
      </c>
      <c r="B2316" s="8" t="s">
        <v>13</v>
      </c>
      <c r="C2316" s="14">
        <v>0</v>
      </c>
      <c r="D2316" s="4"/>
    </row>
    <row r="2317" spans="1:4" x14ac:dyDescent="0.3">
      <c r="A2317" s="13">
        <v>40909</v>
      </c>
      <c r="B2317" s="8" t="s">
        <v>13</v>
      </c>
      <c r="C2317" s="14">
        <v>0</v>
      </c>
      <c r="D2317" s="4"/>
    </row>
    <row r="2318" spans="1:4" x14ac:dyDescent="0.3">
      <c r="A2318" s="13">
        <v>40940</v>
      </c>
      <c r="B2318" s="8" t="s">
        <v>13</v>
      </c>
      <c r="C2318" s="14">
        <v>0</v>
      </c>
      <c r="D2318" s="4"/>
    </row>
    <row r="2319" spans="1:4" x14ac:dyDescent="0.3">
      <c r="A2319" s="13">
        <v>40969</v>
      </c>
      <c r="B2319" s="8" t="s">
        <v>13</v>
      </c>
      <c r="C2319" s="14">
        <v>0</v>
      </c>
      <c r="D2319" s="4"/>
    </row>
    <row r="2320" spans="1:4" x14ac:dyDescent="0.3">
      <c r="A2320" s="13">
        <v>41000</v>
      </c>
      <c r="B2320" s="8" t="s">
        <v>13</v>
      </c>
      <c r="C2320" s="14">
        <v>0</v>
      </c>
      <c r="D2320" s="4"/>
    </row>
    <row r="2321" spans="1:4" x14ac:dyDescent="0.3">
      <c r="A2321" s="13">
        <v>41030</v>
      </c>
      <c r="B2321" s="8" t="s">
        <v>13</v>
      </c>
      <c r="C2321" s="14">
        <v>0</v>
      </c>
      <c r="D2321" s="4"/>
    </row>
    <row r="2322" spans="1:4" x14ac:dyDescent="0.3">
      <c r="A2322" s="13">
        <v>41061</v>
      </c>
      <c r="B2322" s="8" t="s">
        <v>13</v>
      </c>
      <c r="C2322" s="14">
        <v>6000000000</v>
      </c>
      <c r="D2322" s="4"/>
    </row>
    <row r="2323" spans="1:4" x14ac:dyDescent="0.3">
      <c r="A2323" s="13">
        <v>41091</v>
      </c>
      <c r="B2323" s="8" t="s">
        <v>13</v>
      </c>
      <c r="C2323" s="14">
        <v>0</v>
      </c>
      <c r="D2323" s="4"/>
    </row>
    <row r="2324" spans="1:4" x14ac:dyDescent="0.3">
      <c r="A2324" s="13">
        <v>41122</v>
      </c>
      <c r="B2324" s="8" t="s">
        <v>13</v>
      </c>
      <c r="C2324" s="14">
        <v>25000000000</v>
      </c>
      <c r="D2324" s="4"/>
    </row>
    <row r="2325" spans="1:4" x14ac:dyDescent="0.3">
      <c r="A2325" s="13">
        <v>41153</v>
      </c>
      <c r="B2325" s="8" t="s">
        <v>13</v>
      </c>
      <c r="C2325" s="14">
        <v>10000000000</v>
      </c>
      <c r="D2325" s="4"/>
    </row>
    <row r="2326" spans="1:4" x14ac:dyDescent="0.3">
      <c r="A2326" s="13">
        <v>41183</v>
      </c>
      <c r="B2326" s="8" t="s">
        <v>13</v>
      </c>
      <c r="C2326" s="14">
        <v>5000000000</v>
      </c>
      <c r="D2326" s="4"/>
    </row>
    <row r="2327" spans="1:4" x14ac:dyDescent="0.3">
      <c r="A2327" s="13">
        <v>41214</v>
      </c>
      <c r="B2327" s="8" t="s">
        <v>13</v>
      </c>
      <c r="C2327" s="14">
        <v>10000000000</v>
      </c>
      <c r="D2327" s="4"/>
    </row>
    <row r="2328" spans="1:4" x14ac:dyDescent="0.3">
      <c r="A2328" s="13">
        <v>41244</v>
      </c>
      <c r="B2328" s="8" t="s">
        <v>13</v>
      </c>
      <c r="C2328" s="14">
        <v>10000000000</v>
      </c>
      <c r="D2328" s="4"/>
    </row>
    <row r="2329" spans="1:4" x14ac:dyDescent="0.3">
      <c r="A2329" s="13">
        <v>41275</v>
      </c>
      <c r="B2329" s="8" t="s">
        <v>13</v>
      </c>
      <c r="C2329" s="14">
        <v>35000000000</v>
      </c>
      <c r="D2329" s="4"/>
    </row>
    <row r="2330" spans="1:4" x14ac:dyDescent="0.3">
      <c r="A2330" s="13">
        <v>41306</v>
      </c>
      <c r="B2330" s="8" t="s">
        <v>13</v>
      </c>
      <c r="C2330" s="14">
        <v>0</v>
      </c>
      <c r="D2330" s="4"/>
    </row>
    <row r="2331" spans="1:4" x14ac:dyDescent="0.3">
      <c r="A2331" s="13">
        <v>41334</v>
      </c>
      <c r="B2331" s="8" t="s">
        <v>13</v>
      </c>
      <c r="C2331" s="14">
        <v>0</v>
      </c>
      <c r="D2331" s="4"/>
    </row>
    <row r="2332" spans="1:4" x14ac:dyDescent="0.3">
      <c r="A2332" s="13">
        <v>41365</v>
      </c>
      <c r="B2332" s="8" t="s">
        <v>13</v>
      </c>
      <c r="C2332" s="14">
        <v>0</v>
      </c>
      <c r="D2332" s="4"/>
    </row>
    <row r="2333" spans="1:4" x14ac:dyDescent="0.3">
      <c r="A2333" s="13">
        <v>41395</v>
      </c>
      <c r="B2333" s="8" t="s">
        <v>13</v>
      </c>
      <c r="C2333" s="14">
        <v>0</v>
      </c>
      <c r="D2333" s="4"/>
    </row>
    <row r="2334" spans="1:4" x14ac:dyDescent="0.3">
      <c r="A2334" s="13">
        <v>41426</v>
      </c>
      <c r="B2334" s="8" t="s">
        <v>13</v>
      </c>
      <c r="C2334" s="14">
        <v>0</v>
      </c>
      <c r="D2334" s="4"/>
    </row>
    <row r="2335" spans="1:4" x14ac:dyDescent="0.3">
      <c r="A2335" s="13">
        <v>41456</v>
      </c>
      <c r="B2335" s="8" t="s">
        <v>13</v>
      </c>
      <c r="C2335" s="14">
        <v>0</v>
      </c>
      <c r="D2335" s="4"/>
    </row>
    <row r="2336" spans="1:4" x14ac:dyDescent="0.3">
      <c r="A2336" s="13">
        <v>41487</v>
      </c>
      <c r="B2336" s="8" t="s">
        <v>13</v>
      </c>
      <c r="C2336" s="14">
        <v>0</v>
      </c>
      <c r="D2336" s="4"/>
    </row>
    <row r="2337" spans="1:4" x14ac:dyDescent="0.3">
      <c r="A2337" s="13">
        <v>41518</v>
      </c>
      <c r="B2337" s="8" t="s">
        <v>13</v>
      </c>
      <c r="C2337" s="14">
        <v>72000000000</v>
      </c>
      <c r="D2337" s="4"/>
    </row>
    <row r="2338" spans="1:4" x14ac:dyDescent="0.3">
      <c r="A2338" s="13">
        <v>41579</v>
      </c>
      <c r="B2338" s="8" t="s">
        <v>13</v>
      </c>
      <c r="C2338" s="14">
        <v>0</v>
      </c>
      <c r="D2338" s="4"/>
    </row>
    <row r="2339" spans="1:4" x14ac:dyDescent="0.3">
      <c r="A2339" s="13">
        <v>41609</v>
      </c>
      <c r="B2339" s="8" t="s">
        <v>13</v>
      </c>
      <c r="C2339" s="14">
        <v>0</v>
      </c>
      <c r="D2339" s="4"/>
    </row>
    <row r="2340" spans="1:4" x14ac:dyDescent="0.3">
      <c r="A2340" s="13">
        <v>41640</v>
      </c>
      <c r="B2340" s="8" t="s">
        <v>13</v>
      </c>
      <c r="C2340" s="14">
        <v>0</v>
      </c>
      <c r="D2340" s="4"/>
    </row>
    <row r="2341" spans="1:4" x14ac:dyDescent="0.3">
      <c r="A2341" s="13">
        <v>41671</v>
      </c>
      <c r="B2341" s="8" t="s">
        <v>13</v>
      </c>
      <c r="C2341" s="14">
        <v>0</v>
      </c>
      <c r="D2341" s="4"/>
    </row>
    <row r="2342" spans="1:4" x14ac:dyDescent="0.3">
      <c r="A2342" s="13">
        <v>41699</v>
      </c>
      <c r="B2342" s="8" t="s">
        <v>13</v>
      </c>
      <c r="C2342" s="14">
        <v>0</v>
      </c>
      <c r="D2342" s="4"/>
    </row>
    <row r="2343" spans="1:4" x14ac:dyDescent="0.3">
      <c r="A2343" s="13">
        <v>41730</v>
      </c>
      <c r="B2343" s="8" t="s">
        <v>13</v>
      </c>
      <c r="C2343" s="14">
        <v>0</v>
      </c>
      <c r="D2343" s="4"/>
    </row>
    <row r="2344" spans="1:4" x14ac:dyDescent="0.3">
      <c r="A2344" s="13">
        <v>41760</v>
      </c>
      <c r="B2344" s="8" t="s">
        <v>13</v>
      </c>
      <c r="C2344" s="14">
        <v>0</v>
      </c>
      <c r="D2344" s="4"/>
    </row>
    <row r="2345" spans="1:4" x14ac:dyDescent="0.3">
      <c r="A2345" s="13">
        <v>41791</v>
      </c>
      <c r="B2345" s="8" t="s">
        <v>13</v>
      </c>
      <c r="C2345" s="14">
        <v>0</v>
      </c>
      <c r="D2345" s="4"/>
    </row>
    <row r="2346" spans="1:4" x14ac:dyDescent="0.3">
      <c r="A2346" s="13">
        <v>41821</v>
      </c>
      <c r="B2346" s="8" t="s">
        <v>13</v>
      </c>
      <c r="C2346" s="14">
        <v>0</v>
      </c>
      <c r="D2346" s="4"/>
    </row>
    <row r="2347" spans="1:4" x14ac:dyDescent="0.3">
      <c r="A2347" s="13">
        <v>41852</v>
      </c>
      <c r="B2347" s="8" t="s">
        <v>13</v>
      </c>
      <c r="C2347" s="14">
        <v>0</v>
      </c>
      <c r="D2347" s="4"/>
    </row>
    <row r="2348" spans="1:4" x14ac:dyDescent="0.3">
      <c r="A2348" s="13">
        <v>41883</v>
      </c>
      <c r="B2348" s="8" t="s">
        <v>13</v>
      </c>
      <c r="C2348" s="14">
        <v>0</v>
      </c>
      <c r="D2348" s="35"/>
    </row>
    <row r="2349" spans="1:4" x14ac:dyDescent="0.3">
      <c r="A2349" s="13">
        <v>41913</v>
      </c>
      <c r="B2349" s="8" t="s">
        <v>13</v>
      </c>
      <c r="C2349" s="14">
        <v>0</v>
      </c>
      <c r="D2349" s="35"/>
    </row>
    <row r="2350" spans="1:4" x14ac:dyDescent="0.3">
      <c r="A2350" s="13">
        <v>41944</v>
      </c>
      <c r="B2350" s="8" t="s">
        <v>13</v>
      </c>
      <c r="C2350" s="14">
        <v>0</v>
      </c>
      <c r="D2350" s="35"/>
    </row>
    <row r="2351" spans="1:4" x14ac:dyDescent="0.3">
      <c r="A2351" s="13">
        <v>41974</v>
      </c>
      <c r="B2351" s="8" t="s">
        <v>13</v>
      </c>
      <c r="C2351" s="14">
        <v>0</v>
      </c>
      <c r="D2351" s="35"/>
    </row>
    <row r="2352" spans="1:4" x14ac:dyDescent="0.3">
      <c r="A2352" s="13">
        <v>42005</v>
      </c>
      <c r="B2352" s="8" t="s">
        <v>13</v>
      </c>
      <c r="C2352" s="14">
        <v>0</v>
      </c>
      <c r="D2352" s="35"/>
    </row>
    <row r="2353" spans="1:4" x14ac:dyDescent="0.3">
      <c r="A2353" s="13">
        <v>42036</v>
      </c>
      <c r="B2353" s="8" t="s">
        <v>13</v>
      </c>
      <c r="C2353" s="14">
        <v>0</v>
      </c>
      <c r="D2353" s="35"/>
    </row>
    <row r="2354" spans="1:4" x14ac:dyDescent="0.3">
      <c r="A2354" s="13">
        <v>42064</v>
      </c>
      <c r="B2354" s="8" t="s">
        <v>13</v>
      </c>
      <c r="C2354" s="14">
        <v>0</v>
      </c>
      <c r="D2354" s="35"/>
    </row>
    <row r="2355" spans="1:4" x14ac:dyDescent="0.3">
      <c r="A2355" s="13">
        <v>42095</v>
      </c>
      <c r="B2355" s="8" t="s">
        <v>13</v>
      </c>
      <c r="C2355" s="14">
        <v>0</v>
      </c>
      <c r="D2355" s="35"/>
    </row>
    <row r="2356" spans="1:4" x14ac:dyDescent="0.3">
      <c r="A2356" s="13">
        <v>42125</v>
      </c>
      <c r="B2356" s="8" t="s">
        <v>13</v>
      </c>
      <c r="C2356" s="14">
        <v>0</v>
      </c>
      <c r="D2356" s="35"/>
    </row>
    <row r="2357" spans="1:4" x14ac:dyDescent="0.3">
      <c r="A2357" s="13">
        <v>42156</v>
      </c>
      <c r="B2357" s="8" t="s">
        <v>13</v>
      </c>
      <c r="C2357" s="14">
        <v>0</v>
      </c>
      <c r="D2357" s="35"/>
    </row>
    <row r="2358" spans="1:4" x14ac:dyDescent="0.3">
      <c r="A2358" s="13">
        <v>42186</v>
      </c>
      <c r="B2358" s="8" t="s">
        <v>13</v>
      </c>
      <c r="C2358" s="14">
        <v>0</v>
      </c>
      <c r="D2358" s="35"/>
    </row>
    <row r="2359" spans="1:4" x14ac:dyDescent="0.3">
      <c r="A2359" s="13">
        <v>42217</v>
      </c>
      <c r="B2359" s="8" t="s">
        <v>13</v>
      </c>
      <c r="C2359" s="14">
        <v>0</v>
      </c>
      <c r="D2359" s="35"/>
    </row>
    <row r="2360" spans="1:4" x14ac:dyDescent="0.3">
      <c r="A2360" s="13">
        <v>42248</v>
      </c>
      <c r="B2360" s="8" t="s">
        <v>13</v>
      </c>
      <c r="C2360" s="14">
        <v>0</v>
      </c>
      <c r="D2360" s="35"/>
    </row>
    <row r="2361" spans="1:4" x14ac:dyDescent="0.3">
      <c r="A2361" s="13">
        <v>42278</v>
      </c>
      <c r="B2361" s="8" t="s">
        <v>13</v>
      </c>
      <c r="C2361" s="14">
        <v>0</v>
      </c>
      <c r="D2361" s="35"/>
    </row>
    <row r="2362" spans="1:4" x14ac:dyDescent="0.3">
      <c r="A2362" s="13">
        <v>42309</v>
      </c>
      <c r="B2362" s="8" t="s">
        <v>13</v>
      </c>
      <c r="C2362" s="14">
        <v>0</v>
      </c>
      <c r="D2362" s="35"/>
    </row>
    <row r="2363" spans="1:4" x14ac:dyDescent="0.3">
      <c r="A2363" s="13">
        <v>42339</v>
      </c>
      <c r="B2363" s="8" t="s">
        <v>13</v>
      </c>
      <c r="C2363" s="14">
        <v>0</v>
      </c>
      <c r="D2363" s="35"/>
    </row>
    <row r="2364" spans="1:4" x14ac:dyDescent="0.3">
      <c r="A2364" s="13">
        <v>42370</v>
      </c>
      <c r="B2364" s="8" t="s">
        <v>13</v>
      </c>
      <c r="C2364" s="14">
        <v>0</v>
      </c>
      <c r="D2364" s="35"/>
    </row>
    <row r="2365" spans="1:4" x14ac:dyDescent="0.3">
      <c r="A2365" s="13">
        <v>42401</v>
      </c>
      <c r="B2365" s="8" t="s">
        <v>13</v>
      </c>
      <c r="C2365" s="14">
        <v>0</v>
      </c>
      <c r="D2365" s="35"/>
    </row>
    <row r="2366" spans="1:4" x14ac:dyDescent="0.3">
      <c r="A2366" s="13">
        <v>42430</v>
      </c>
      <c r="B2366" s="8" t="s">
        <v>13</v>
      </c>
      <c r="C2366" s="14">
        <v>0</v>
      </c>
      <c r="D2366" s="35"/>
    </row>
    <row r="2367" spans="1:4" x14ac:dyDescent="0.3">
      <c r="A2367" s="13">
        <v>42461</v>
      </c>
      <c r="B2367" s="8" t="s">
        <v>13</v>
      </c>
      <c r="C2367" s="14">
        <v>0</v>
      </c>
      <c r="D2367" s="35"/>
    </row>
    <row r="2368" spans="1:4" x14ac:dyDescent="0.3">
      <c r="A2368" s="13">
        <v>42491</v>
      </c>
      <c r="B2368" s="8" t="s">
        <v>13</v>
      </c>
      <c r="C2368" s="14">
        <v>0</v>
      </c>
      <c r="D2368" s="16"/>
    </row>
    <row r="2369" spans="1:4" x14ac:dyDescent="0.3">
      <c r="A2369" s="13">
        <v>42522</v>
      </c>
      <c r="B2369" s="8" t="s">
        <v>13</v>
      </c>
      <c r="C2369" s="14">
        <v>0</v>
      </c>
      <c r="D2369" s="16"/>
    </row>
    <row r="2370" spans="1:4" x14ac:dyDescent="0.3">
      <c r="A2370" s="13">
        <v>42552</v>
      </c>
      <c r="B2370" s="8" t="s">
        <v>13</v>
      </c>
      <c r="C2370" s="14">
        <v>0</v>
      </c>
      <c r="D2370" s="16"/>
    </row>
    <row r="2371" spans="1:4" x14ac:dyDescent="0.3">
      <c r="A2371" s="13">
        <v>42583</v>
      </c>
      <c r="B2371" s="8" t="s">
        <v>13</v>
      </c>
      <c r="C2371" s="14">
        <v>0</v>
      </c>
      <c r="D2371" s="16"/>
    </row>
    <row r="2372" spans="1:4" x14ac:dyDescent="0.3">
      <c r="A2372" s="13">
        <v>42614</v>
      </c>
      <c r="B2372" s="8" t="s">
        <v>13</v>
      </c>
      <c r="C2372" s="14">
        <v>0</v>
      </c>
      <c r="D2372" s="16"/>
    </row>
    <row r="2373" spans="1:4" x14ac:dyDescent="0.3">
      <c r="A2373" s="13">
        <v>42644</v>
      </c>
      <c r="B2373" s="8" t="s">
        <v>13</v>
      </c>
      <c r="C2373" s="14">
        <v>0</v>
      </c>
      <c r="D2373" s="16"/>
    </row>
    <row r="2374" spans="1:4" x14ac:dyDescent="0.3">
      <c r="A2374" s="13">
        <v>42675</v>
      </c>
      <c r="B2374" s="8" t="s">
        <v>13</v>
      </c>
      <c r="C2374" s="14">
        <v>0</v>
      </c>
      <c r="D2374" s="16"/>
    </row>
    <row r="2375" spans="1:4" x14ac:dyDescent="0.3">
      <c r="A2375" s="13">
        <v>42705</v>
      </c>
      <c r="B2375" s="8" t="s">
        <v>13</v>
      </c>
      <c r="C2375" s="14">
        <v>0</v>
      </c>
      <c r="D2375" s="16"/>
    </row>
    <row r="2376" spans="1:4" x14ac:dyDescent="0.3">
      <c r="A2376" s="13">
        <v>42736</v>
      </c>
      <c r="B2376" s="8" t="s">
        <v>13</v>
      </c>
      <c r="C2376" s="14">
        <f>'[1]Posiciones IBR'!$K1267</f>
        <v>2644000000000</v>
      </c>
      <c r="D2376" s="16"/>
    </row>
    <row r="2377" spans="1:4" x14ac:dyDescent="0.3">
      <c r="A2377" s="13">
        <v>42767</v>
      </c>
      <c r="B2377" s="8" t="s">
        <v>13</v>
      </c>
      <c r="C2377" s="14">
        <f>'[1]Posiciones IBR'!$K1268</f>
        <v>3004000000000</v>
      </c>
      <c r="D2377" s="16"/>
    </row>
    <row r="2378" spans="1:4" x14ac:dyDescent="0.3">
      <c r="A2378" s="13">
        <v>42795</v>
      </c>
      <c r="B2378" s="8" t="s">
        <v>13</v>
      </c>
      <c r="C2378" s="14">
        <f>'[1]Posiciones IBR'!$K1269</f>
        <v>3296000000000</v>
      </c>
      <c r="D2378" s="16"/>
    </row>
    <row r="2379" spans="1:4" x14ac:dyDescent="0.3">
      <c r="A2379" s="13">
        <v>42826</v>
      </c>
      <c r="B2379" s="8" t="s">
        <v>13</v>
      </c>
      <c r="C2379" s="14">
        <f>'[1]Posiciones IBR'!$K1270</f>
        <v>3089000000000</v>
      </c>
      <c r="D2379" s="16"/>
    </row>
    <row r="2380" spans="1:4" x14ac:dyDescent="0.3">
      <c r="A2380" s="13">
        <v>42856</v>
      </c>
      <c r="B2380" s="8" t="s">
        <v>13</v>
      </c>
      <c r="C2380" s="14">
        <f>'[1]Posiciones IBR'!$K1271</f>
        <v>2904000000000</v>
      </c>
      <c r="D2380" s="16"/>
    </row>
    <row r="2381" spans="1:4" x14ac:dyDescent="0.3">
      <c r="A2381" s="13">
        <v>42887</v>
      </c>
      <c r="B2381" s="8" t="s">
        <v>13</v>
      </c>
      <c r="C2381" s="14">
        <f>'[1]Posiciones IBR'!$K1272</f>
        <v>2618500000000</v>
      </c>
      <c r="D2381" s="16"/>
    </row>
    <row r="2382" spans="1:4" x14ac:dyDescent="0.3">
      <c r="A2382" s="13">
        <v>42917</v>
      </c>
      <c r="B2382" s="8" t="s">
        <v>13</v>
      </c>
      <c r="C2382" s="14">
        <f>'[1]Posiciones IBR'!$K1273</f>
        <v>2731500000000</v>
      </c>
      <c r="D2382" s="16"/>
    </row>
    <row r="2383" spans="1:4" x14ac:dyDescent="0.3">
      <c r="A2383" s="13">
        <v>42948</v>
      </c>
      <c r="B2383" s="8" t="s">
        <v>13</v>
      </c>
      <c r="C2383" s="14">
        <f>'[1]Posiciones IBR'!$K1274</f>
        <v>2381000000000</v>
      </c>
      <c r="D2383" s="16"/>
    </row>
    <row r="2384" spans="1:4" x14ac:dyDescent="0.3">
      <c r="A2384" s="13">
        <v>42979</v>
      </c>
      <c r="B2384" s="8" t="s">
        <v>13</v>
      </c>
      <c r="C2384" s="14">
        <f>'[1]Posiciones IBR'!$K1275</f>
        <v>2273000000000</v>
      </c>
      <c r="D2384" s="16"/>
    </row>
    <row r="2385" spans="1:4" x14ac:dyDescent="0.3">
      <c r="A2385" s="13">
        <v>43009</v>
      </c>
      <c r="B2385" s="8" t="s">
        <v>13</v>
      </c>
      <c r="C2385" s="14">
        <f>'[1]Posiciones IBR'!$K1276</f>
        <v>2666000000000</v>
      </c>
      <c r="D2385" s="16"/>
    </row>
    <row r="2386" spans="1:4" x14ac:dyDescent="0.3">
      <c r="A2386" s="13">
        <v>43040</v>
      </c>
      <c r="B2386" s="8" t="s">
        <v>13</v>
      </c>
      <c r="C2386" s="14">
        <f>'[1]Posiciones IBR'!$K1277</f>
        <v>2621583333333</v>
      </c>
      <c r="D2386" s="16"/>
    </row>
    <row r="2387" spans="1:4" x14ac:dyDescent="0.3">
      <c r="A2387" s="13">
        <v>43070</v>
      </c>
      <c r="B2387" s="8" t="s">
        <v>13</v>
      </c>
      <c r="C2387" s="14">
        <f>'[1]Posiciones IBR'!$K1278</f>
        <v>2328083333333</v>
      </c>
      <c r="D2387" s="16"/>
    </row>
    <row r="2388" spans="1:4" x14ac:dyDescent="0.3">
      <c r="A2388" s="13">
        <v>43101</v>
      </c>
      <c r="B2388" s="8" t="s">
        <v>13</v>
      </c>
      <c r="C2388" s="14">
        <f>'[1]Posiciones IBR'!$K1279</f>
        <v>2927000000000</v>
      </c>
      <c r="D2388" s="16"/>
    </row>
    <row r="2389" spans="1:4" x14ac:dyDescent="0.3">
      <c r="A2389" s="13">
        <v>43132</v>
      </c>
      <c r="B2389" s="8" t="s">
        <v>13</v>
      </c>
      <c r="C2389" s="14">
        <f>'[1]Posiciones IBR'!$K1280</f>
        <v>2648000000000</v>
      </c>
      <c r="D2389" s="16"/>
    </row>
    <row r="2390" spans="1:4" x14ac:dyDescent="0.3">
      <c r="A2390" s="13">
        <v>43160</v>
      </c>
      <c r="B2390" s="8" t="s">
        <v>13</v>
      </c>
      <c r="C2390" s="14">
        <f>'[1]Posiciones IBR'!$K1281</f>
        <v>2523000000000</v>
      </c>
      <c r="D2390" s="16"/>
    </row>
    <row r="2391" spans="1:4" x14ac:dyDescent="0.3">
      <c r="A2391" s="13">
        <v>43191</v>
      </c>
      <c r="B2391" s="8" t="s">
        <v>13</v>
      </c>
      <c r="C2391" s="14">
        <f>'[1]Posiciones IBR'!$K1282</f>
        <v>1870000000000</v>
      </c>
      <c r="D2391" s="16"/>
    </row>
    <row r="2392" spans="1:4" x14ac:dyDescent="0.3">
      <c r="A2392" s="13">
        <v>43221</v>
      </c>
      <c r="B2392" s="8" t="s">
        <v>13</v>
      </c>
      <c r="C2392" s="14">
        <f>'[1]Posiciones IBR'!$K1283</f>
        <v>1567000000000</v>
      </c>
      <c r="D2392" s="16"/>
    </row>
    <row r="2393" spans="1:4" x14ac:dyDescent="0.3">
      <c r="A2393" s="13">
        <v>43252</v>
      </c>
      <c r="B2393" s="8" t="s">
        <v>13</v>
      </c>
      <c r="C2393" s="14">
        <f>'[1]Posiciones IBR'!$K1284</f>
        <v>1302000000000</v>
      </c>
      <c r="D2393" s="16"/>
    </row>
    <row r="2394" spans="1:4" x14ac:dyDescent="0.3">
      <c r="A2394" s="13">
        <v>43282</v>
      </c>
      <c r="B2394" s="8" t="s">
        <v>13</v>
      </c>
      <c r="C2394" s="14">
        <f>'[1]Posiciones IBR'!$K1285</f>
        <v>1250000000000</v>
      </c>
      <c r="D2394" s="20"/>
    </row>
    <row r="2395" spans="1:4" x14ac:dyDescent="0.3">
      <c r="A2395" s="13">
        <v>43313</v>
      </c>
      <c r="B2395" s="8" t="s">
        <v>13</v>
      </c>
      <c r="C2395" s="14">
        <f>'[1]Posiciones IBR'!$K1286</f>
        <v>1100000000000</v>
      </c>
      <c r="D2395" s="20"/>
    </row>
    <row r="2396" spans="1:4" x14ac:dyDescent="0.3">
      <c r="A2396" s="13">
        <v>43344</v>
      </c>
      <c r="B2396" s="8" t="s">
        <v>13</v>
      </c>
      <c r="C2396" s="14">
        <f>'[1]Posiciones IBR'!$K1287</f>
        <v>940000000000</v>
      </c>
      <c r="D2396" s="20"/>
    </row>
    <row r="2397" spans="1:4" x14ac:dyDescent="0.3">
      <c r="A2397" s="13">
        <v>43374</v>
      </c>
      <c r="B2397" s="8" t="s">
        <v>13</v>
      </c>
      <c r="C2397" s="14">
        <f>'[1]Posiciones IBR'!$K1288</f>
        <v>852500000000</v>
      </c>
      <c r="D2397" s="20"/>
    </row>
    <row r="2398" spans="1:4" x14ac:dyDescent="0.3">
      <c r="A2398" s="13">
        <v>43405</v>
      </c>
      <c r="B2398" s="8" t="s">
        <v>13</v>
      </c>
      <c r="C2398" s="14">
        <f>'[1]Posiciones IBR'!$K1289</f>
        <v>642500000000</v>
      </c>
      <c r="D2398" s="20"/>
    </row>
    <row r="2399" spans="1:4" x14ac:dyDescent="0.3">
      <c r="A2399" s="13">
        <v>43435</v>
      </c>
      <c r="B2399" s="8" t="s">
        <v>13</v>
      </c>
      <c r="C2399" s="14">
        <f>'[1]Posiciones IBR'!$K1290</f>
        <v>502500000000</v>
      </c>
      <c r="D2399" s="20"/>
    </row>
    <row r="2400" spans="1:4" x14ac:dyDescent="0.3">
      <c r="A2400" s="13">
        <v>43466</v>
      </c>
      <c r="B2400" s="8" t="s">
        <v>13</v>
      </c>
      <c r="C2400" s="14">
        <f>'[1]Posiciones IBR'!$K1291</f>
        <v>442500000000</v>
      </c>
      <c r="D2400" s="20"/>
    </row>
    <row r="2401" spans="1:4" x14ac:dyDescent="0.3">
      <c r="A2401" s="13">
        <v>43497</v>
      </c>
      <c r="B2401" s="8" t="s">
        <v>13</v>
      </c>
      <c r="C2401" s="14">
        <f>'[1]Posiciones IBR'!$K1292</f>
        <v>422500000000</v>
      </c>
      <c r="D2401" s="20"/>
    </row>
    <row r="2402" spans="1:4" x14ac:dyDescent="0.3">
      <c r="A2402" s="13">
        <v>43525</v>
      </c>
      <c r="B2402" s="8" t="s">
        <v>13</v>
      </c>
      <c r="C2402" s="14">
        <f>'[1]Posiciones IBR'!$K1293</f>
        <v>362500000000</v>
      </c>
      <c r="D2402" s="20"/>
    </row>
    <row r="2403" spans="1:4" x14ac:dyDescent="0.3">
      <c r="A2403" s="13">
        <v>43556</v>
      </c>
      <c r="B2403" s="8" t="s">
        <v>13</v>
      </c>
      <c r="C2403" s="14">
        <f>'[1]Posiciones IBR'!$K1294</f>
        <v>412500000000</v>
      </c>
      <c r="D2403" s="20"/>
    </row>
    <row r="2404" spans="1:4" x14ac:dyDescent="0.3">
      <c r="A2404" s="13">
        <v>43586</v>
      </c>
      <c r="B2404" s="8" t="s">
        <v>13</v>
      </c>
      <c r="C2404" s="14">
        <f>'[1]Posiciones IBR'!$K1295</f>
        <v>372500000000</v>
      </c>
      <c r="D2404" s="20"/>
    </row>
    <row r="2405" spans="1:4" x14ac:dyDescent="0.3">
      <c r="A2405" s="13">
        <v>43617</v>
      </c>
      <c r="B2405" s="8" t="s">
        <v>13</v>
      </c>
      <c r="C2405" s="14">
        <f>'[1]Posiciones IBR'!$K1296</f>
        <v>442500000000</v>
      </c>
      <c r="D2405" s="20"/>
    </row>
    <row r="2406" spans="1:4" x14ac:dyDescent="0.3">
      <c r="A2406" s="13">
        <v>43647</v>
      </c>
      <c r="B2406" s="8" t="s">
        <v>13</v>
      </c>
      <c r="C2406" s="14">
        <f>'[1]Posiciones IBR'!$K1297</f>
        <v>502500000000</v>
      </c>
      <c r="D2406" s="20"/>
    </row>
    <row r="2407" spans="1:4" x14ac:dyDescent="0.3">
      <c r="A2407" s="13">
        <v>43678</v>
      </c>
      <c r="B2407" s="8" t="s">
        <v>13</v>
      </c>
      <c r="C2407" s="14">
        <f>'[1]Posiciones IBR'!$K1298</f>
        <v>432500000000</v>
      </c>
      <c r="D2407" s="20"/>
    </row>
    <row r="2408" spans="1:4" x14ac:dyDescent="0.3">
      <c r="A2408" s="13">
        <v>43709</v>
      </c>
      <c r="B2408" s="8" t="s">
        <v>13</v>
      </c>
      <c r="C2408" s="14">
        <f>'[1]Posiciones IBR'!$K1299</f>
        <v>392500000000</v>
      </c>
      <c r="D2408" s="20"/>
    </row>
    <row r="2409" spans="1:4" x14ac:dyDescent="0.3">
      <c r="A2409" s="13">
        <v>43739</v>
      </c>
      <c r="B2409" s="8" t="s">
        <v>13</v>
      </c>
      <c r="C2409" s="14">
        <f>'[1]Posiciones IBR'!$K1300</f>
        <v>1353208209993</v>
      </c>
      <c r="D2409" s="20"/>
    </row>
    <row r="2410" spans="1:4" x14ac:dyDescent="0.3">
      <c r="A2410" s="13">
        <v>43770</v>
      </c>
      <c r="B2410" s="8" t="s">
        <v>13</v>
      </c>
      <c r="C2410" s="14">
        <f>'[1]Posiciones IBR'!$K1301</f>
        <v>1413208209993</v>
      </c>
      <c r="D2410" s="20"/>
    </row>
    <row r="2411" spans="1:4" x14ac:dyDescent="0.3">
      <c r="A2411" s="13">
        <v>43800</v>
      </c>
      <c r="B2411" s="8" t="s">
        <v>13</v>
      </c>
      <c r="C2411" s="14">
        <f>'[1]Posiciones IBR'!$K1302</f>
        <v>1363208209993</v>
      </c>
      <c r="D2411" s="20"/>
    </row>
    <row r="2412" spans="1:4" x14ac:dyDescent="0.3">
      <c r="A2412" s="13">
        <v>43831</v>
      </c>
      <c r="B2412" s="8" t="s">
        <v>13</v>
      </c>
      <c r="C2412" s="14">
        <f>'[1]Posiciones IBR'!$K1303</f>
        <v>1890101413429.8999</v>
      </c>
      <c r="D2412" s="20"/>
    </row>
    <row r="2413" spans="1:4" x14ac:dyDescent="0.3">
      <c r="A2413" s="13">
        <v>43862</v>
      </c>
      <c r="B2413" s="8" t="s">
        <v>13</v>
      </c>
      <c r="C2413" s="14">
        <f>'[1]Posiciones IBR'!$K1304</f>
        <v>1950101413429.8999</v>
      </c>
      <c r="D2413" s="20"/>
    </row>
    <row r="2414" spans="1:4" x14ac:dyDescent="0.3">
      <c r="A2414" s="13">
        <v>43891</v>
      </c>
      <c r="B2414" s="8" t="s">
        <v>13</v>
      </c>
      <c r="C2414" s="14">
        <f>'[1]Posiciones IBR'!$K1305</f>
        <v>2152101413429.8999</v>
      </c>
      <c r="D2414" s="20"/>
    </row>
    <row r="2415" spans="1:4" x14ac:dyDescent="0.3">
      <c r="A2415" s="13">
        <v>43922</v>
      </c>
      <c r="B2415" s="8" t="s">
        <v>13</v>
      </c>
      <c r="C2415" s="14">
        <f>'[1]Posiciones IBR'!$K1306</f>
        <v>2696076451700.6699</v>
      </c>
      <c r="D2415" s="20"/>
    </row>
    <row r="2416" spans="1:4" x14ac:dyDescent="0.3">
      <c r="A2416" s="13">
        <v>43952</v>
      </c>
      <c r="B2416" s="8" t="s">
        <v>13</v>
      </c>
      <c r="C2416" s="14">
        <f>'[1]Posiciones IBR'!$K1307</f>
        <v>2616530038099</v>
      </c>
      <c r="D2416" s="20"/>
    </row>
    <row r="2417" spans="1:4" x14ac:dyDescent="0.3">
      <c r="A2417" s="13">
        <v>43983</v>
      </c>
      <c r="B2417" s="8" t="s">
        <v>13</v>
      </c>
      <c r="C2417" s="14">
        <f>'[1]Posiciones IBR'!$K1308</f>
        <v>2596530038099</v>
      </c>
      <c r="D2417" s="20"/>
    </row>
    <row r="2418" spans="1:4" x14ac:dyDescent="0.3">
      <c r="A2418" s="13">
        <v>44013</v>
      </c>
      <c r="B2418" s="8" t="s">
        <v>13</v>
      </c>
      <c r="C2418" s="14">
        <f>'[1]Posiciones IBR'!$K1309</f>
        <v>3373085922819</v>
      </c>
      <c r="D2418" s="20"/>
    </row>
    <row r="2419" spans="1:4" x14ac:dyDescent="0.3">
      <c r="A2419" s="13">
        <v>44044</v>
      </c>
      <c r="B2419" s="8" t="s">
        <v>13</v>
      </c>
      <c r="C2419" s="14">
        <f>'[1]Posiciones IBR'!$K1310</f>
        <v>3353085922819</v>
      </c>
      <c r="D2419" s="20"/>
    </row>
    <row r="2420" spans="1:4" x14ac:dyDescent="0.3">
      <c r="A2420" s="13">
        <v>44075</v>
      </c>
      <c r="B2420" s="8" t="s">
        <v>13</v>
      </c>
      <c r="C2420" s="14">
        <f>'[1]Posiciones IBR'!$K1311</f>
        <v>3619277192139.8999</v>
      </c>
      <c r="D2420" s="20"/>
    </row>
    <row r="2421" spans="1:4" x14ac:dyDescent="0.3">
      <c r="A2421" s="13">
        <v>44105</v>
      </c>
      <c r="B2421" s="8" t="s">
        <v>13</v>
      </c>
      <c r="C2421" s="14">
        <f>'[1]Posiciones IBR'!$K1312</f>
        <v>4585145484972.6201</v>
      </c>
      <c r="D2421" s="20"/>
    </row>
    <row r="2422" spans="1:4" x14ac:dyDescent="0.3">
      <c r="A2422" s="13">
        <v>44136</v>
      </c>
      <c r="B2422" s="8" t="s">
        <v>13</v>
      </c>
      <c r="C2422" s="14">
        <f>'[1]Posiciones IBR'!$K1313</f>
        <v>4605145484972.6201</v>
      </c>
      <c r="D2422" s="20"/>
    </row>
    <row r="2423" spans="1:4" x14ac:dyDescent="0.3">
      <c r="A2423" s="13">
        <v>44166</v>
      </c>
      <c r="B2423" s="8" t="s">
        <v>13</v>
      </c>
      <c r="C2423" s="14">
        <f>'[1]Posiciones IBR'!$K1314</f>
        <v>4555145484972.6201</v>
      </c>
      <c r="D2423" s="20"/>
    </row>
    <row r="2424" spans="1:4" x14ac:dyDescent="0.3">
      <c r="A2424" s="13">
        <v>44197</v>
      </c>
      <c r="B2424" s="8" t="s">
        <v>13</v>
      </c>
      <c r="C2424" s="14">
        <f>'[1]Posiciones IBR'!$K1315</f>
        <v>5233342615540.0195</v>
      </c>
      <c r="D2424" s="20"/>
    </row>
    <row r="2425" spans="1:4" x14ac:dyDescent="0.3">
      <c r="A2425" s="13">
        <v>44228</v>
      </c>
      <c r="B2425" s="8" t="s">
        <v>13</v>
      </c>
      <c r="C2425" s="14">
        <f>'[1]Posiciones IBR'!$K1316</f>
        <v>5329899509559.0195</v>
      </c>
      <c r="D2425" s="20"/>
    </row>
    <row r="2426" spans="1:4" x14ac:dyDescent="0.3">
      <c r="A2426" s="13">
        <v>44256</v>
      </c>
      <c r="B2426" s="8" t="s">
        <v>13</v>
      </c>
      <c r="C2426" s="14">
        <f>'[1]Posiciones IBR'!$K1317</f>
        <v>5109899509559.0195</v>
      </c>
      <c r="D2426" s="20"/>
    </row>
    <row r="2427" spans="1:4" x14ac:dyDescent="0.3">
      <c r="A2427" s="13">
        <v>44287</v>
      </c>
      <c r="B2427" s="8" t="s">
        <v>13</v>
      </c>
      <c r="C2427" s="14">
        <f>'[1]Posiciones IBR'!$K1318</f>
        <v>6000978425392.7803</v>
      </c>
      <c r="D2427" s="26"/>
    </row>
    <row r="2428" spans="1:4" x14ac:dyDescent="0.3">
      <c r="A2428" s="13">
        <v>44317</v>
      </c>
      <c r="B2428" s="8" t="s">
        <v>13</v>
      </c>
      <c r="C2428" s="14">
        <f>'[1]Posiciones IBR'!$K1319</f>
        <v>6861219424299.9199</v>
      </c>
      <c r="D2428" s="26"/>
    </row>
    <row r="2429" spans="1:4" x14ac:dyDescent="0.3">
      <c r="A2429" s="13">
        <v>44348</v>
      </c>
      <c r="B2429" s="8" t="s">
        <v>13</v>
      </c>
      <c r="C2429" s="14">
        <f>'[1]Posiciones IBR'!$K1320</f>
        <v>6847815422281.9199</v>
      </c>
      <c r="D2429" s="26"/>
    </row>
    <row r="2430" spans="1:4" x14ac:dyDescent="0.3">
      <c r="A2430" s="13">
        <v>44378</v>
      </c>
      <c r="B2430" s="8" t="s">
        <v>13</v>
      </c>
      <c r="C2430" s="14">
        <f>'[1]Posiciones IBR'!$K1321</f>
        <v>7686630367587.1201</v>
      </c>
      <c r="D2430" s="26"/>
    </row>
    <row r="2431" spans="1:4" x14ac:dyDescent="0.3">
      <c r="A2431" s="13">
        <v>44409</v>
      </c>
      <c r="B2431" s="8" t="s">
        <v>13</v>
      </c>
      <c r="C2431" s="14">
        <f>'[1]Posiciones IBR'!$K1322</f>
        <v>7723564905423.1201</v>
      </c>
      <c r="D2431" s="26"/>
    </row>
    <row r="2432" spans="1:4" x14ac:dyDescent="0.3">
      <c r="A2432" s="13">
        <v>44440</v>
      </c>
      <c r="B2432" s="8" t="s">
        <v>13</v>
      </c>
      <c r="C2432" s="14">
        <f>'[1]Posiciones IBR'!$K1323</f>
        <v>13342055376187.791</v>
      </c>
      <c r="D2432" s="26"/>
    </row>
    <row r="2433" spans="1:4" x14ac:dyDescent="0.3">
      <c r="A2433" s="13">
        <v>44470</v>
      </c>
      <c r="B2433" s="8" t="s">
        <v>13</v>
      </c>
      <c r="C2433" s="14">
        <f>'[1]Posiciones IBR'!$K1324</f>
        <v>13727511335569.541</v>
      </c>
      <c r="D2433" s="26"/>
    </row>
    <row r="2434" spans="1:4" x14ac:dyDescent="0.3">
      <c r="A2434" s="13">
        <v>44501</v>
      </c>
      <c r="B2434" s="8" t="s">
        <v>13</v>
      </c>
      <c r="C2434" s="14">
        <f>'[1]Posiciones IBR'!$K1325</f>
        <v>13729783212522.541</v>
      </c>
      <c r="D2434" s="26"/>
    </row>
    <row r="2435" spans="1:4" x14ac:dyDescent="0.3">
      <c r="A2435" s="13">
        <v>44531</v>
      </c>
      <c r="B2435" s="8" t="s">
        <v>13</v>
      </c>
      <c r="C2435" s="14">
        <f>'[1]Posiciones IBR'!$K1326</f>
        <v>13735712138816.541</v>
      </c>
      <c r="D2435" s="26"/>
    </row>
    <row r="2436" spans="1:4" x14ac:dyDescent="0.3">
      <c r="A2436" s="13">
        <v>44562</v>
      </c>
      <c r="B2436" s="8" t="s">
        <v>13</v>
      </c>
      <c r="C2436" s="14">
        <f>'[1]Posiciones IBR'!$K1327</f>
        <v>9629888281236.2305</v>
      </c>
      <c r="D2436" s="26"/>
    </row>
    <row r="2437" spans="1:4" x14ac:dyDescent="0.3">
      <c r="A2437" s="13">
        <v>44593</v>
      </c>
      <c r="B2437" s="8" t="s">
        <v>13</v>
      </c>
      <c r="C2437" s="14">
        <f>'[1]Posiciones IBR'!$K1328</f>
        <v>9644182773289.2305</v>
      </c>
      <c r="D2437" s="26"/>
    </row>
    <row r="2438" spans="1:4" x14ac:dyDescent="0.3">
      <c r="A2438" s="13">
        <v>44621</v>
      </c>
      <c r="B2438" s="8" t="s">
        <v>13</v>
      </c>
      <c r="C2438" s="14">
        <f>'[1]Posiciones IBR'!$K1329</f>
        <v>9651385580713.2305</v>
      </c>
      <c r="D2438" s="26"/>
    </row>
    <row r="2439" spans="1:4" x14ac:dyDescent="0.3">
      <c r="A2439" s="13">
        <v>44652</v>
      </c>
      <c r="B2439" s="8" t="s">
        <v>13</v>
      </c>
      <c r="C2439" s="14">
        <f>'[1]Posiciones IBR'!$K1330</f>
        <v>9454394680969.7988</v>
      </c>
      <c r="D2439" s="26"/>
    </row>
    <row r="2440" spans="1:4" x14ac:dyDescent="0.3">
      <c r="A2440" s="13">
        <v>44682</v>
      </c>
      <c r="B2440" s="8" t="s">
        <v>13</v>
      </c>
      <c r="C2440" s="14">
        <f>'[1]Posiciones IBR'!$K1331</f>
        <v>9482687212100.1406</v>
      </c>
      <c r="D2440" s="26"/>
    </row>
    <row r="2441" spans="1:4" x14ac:dyDescent="0.3">
      <c r="A2441" s="13">
        <v>44713</v>
      </c>
      <c r="B2441" s="8" t="s">
        <v>13</v>
      </c>
      <c r="C2441" s="14">
        <f>'[1]Posiciones IBR'!$K1332</f>
        <v>9474219768727.1406</v>
      </c>
      <c r="D2441" s="26"/>
    </row>
    <row r="2442" spans="1:4" x14ac:dyDescent="0.3">
      <c r="A2442" s="13">
        <v>44743</v>
      </c>
      <c r="B2442" s="8" t="s">
        <v>13</v>
      </c>
      <c r="C2442" s="14">
        <f>'[1]Posiciones IBR'!$K1333</f>
        <v>10777148666062.59</v>
      </c>
      <c r="D2442" s="26"/>
    </row>
    <row r="2443" spans="1:4" x14ac:dyDescent="0.3">
      <c r="A2443" s="13">
        <v>44774</v>
      </c>
      <c r="B2443" s="8" t="s">
        <v>13</v>
      </c>
      <c r="C2443" s="14">
        <f>'[1]Posiciones IBR'!$K1334</f>
        <v>10789158706926.59</v>
      </c>
      <c r="D2443" s="26"/>
    </row>
    <row r="2444" spans="1:4" x14ac:dyDescent="0.3">
      <c r="A2444" s="13">
        <v>44805</v>
      </c>
      <c r="B2444" s="8" t="s">
        <v>13</v>
      </c>
      <c r="C2444" s="14">
        <f>'[1]Posiciones IBR'!$K1335</f>
        <v>14406958326852.648</v>
      </c>
      <c r="D2444" s="26"/>
    </row>
    <row r="2445" spans="1:4" x14ac:dyDescent="0.3">
      <c r="A2445" s="13">
        <v>44835</v>
      </c>
      <c r="B2445" s="8" t="s">
        <v>13</v>
      </c>
      <c r="C2445" s="14">
        <f>'[1]Posiciones IBR'!$K1336</f>
        <v>15807213616510.75</v>
      </c>
      <c r="D2445" s="26"/>
    </row>
    <row r="2446" spans="1:4" x14ac:dyDescent="0.3">
      <c r="A2446" s="13">
        <v>44866</v>
      </c>
      <c r="B2446" s="8" t="s">
        <v>13</v>
      </c>
      <c r="C2446" s="14">
        <f>'[1]Posiciones IBR'!$K1337</f>
        <v>15850741851209.75</v>
      </c>
      <c r="D2446" s="26"/>
    </row>
    <row r="2447" spans="1:4" x14ac:dyDescent="0.3">
      <c r="A2447" s="13">
        <v>44896</v>
      </c>
      <c r="B2447" s="8" t="s">
        <v>13</v>
      </c>
      <c r="C2447" s="14">
        <f>'[1]Posiciones IBR'!$K1338</f>
        <v>16038782129077.301</v>
      </c>
      <c r="D2447" s="26"/>
    </row>
    <row r="2448" spans="1:4" x14ac:dyDescent="0.3">
      <c r="A2448" s="13">
        <v>44927</v>
      </c>
      <c r="B2448" s="8" t="s">
        <v>13</v>
      </c>
      <c r="C2448" s="14">
        <f>'[1]Posiciones IBR'!$K1339</f>
        <v>16258534654724.039</v>
      </c>
      <c r="D2448" s="26"/>
    </row>
    <row r="2449" spans="1:4" x14ac:dyDescent="0.3">
      <c r="A2449" s="13">
        <v>44958</v>
      </c>
      <c r="B2449" s="8" t="s">
        <v>13</v>
      </c>
      <c r="C2449" s="14">
        <f>'[1]Posiciones IBR'!$K1340</f>
        <v>16230893136362.34</v>
      </c>
      <c r="D2449" s="26"/>
    </row>
    <row r="2450" spans="1:4" x14ac:dyDescent="0.3">
      <c r="A2450" s="13">
        <v>44986</v>
      </c>
      <c r="B2450" s="8" t="s">
        <v>13</v>
      </c>
      <c r="C2450" s="14">
        <f>'[1]Posiciones IBR'!$K1341</f>
        <v>16256813192744.34</v>
      </c>
      <c r="D2450" s="26"/>
    </row>
    <row r="2451" spans="1:4" x14ac:dyDescent="0.3">
      <c r="A2451" s="13">
        <v>45017</v>
      </c>
      <c r="B2451" s="8" t="s">
        <v>13</v>
      </c>
      <c r="C2451" s="14">
        <f>'[1]Posiciones IBR'!$K1342</f>
        <v>16608443817689.441</v>
      </c>
      <c r="D2451" s="26"/>
    </row>
    <row r="2452" spans="1:4" x14ac:dyDescent="0.3">
      <c r="A2452" s="13">
        <v>45047</v>
      </c>
      <c r="B2452" s="8" t="s">
        <v>13</v>
      </c>
      <c r="C2452" s="14">
        <f>'[1]Posiciones IBR'!$K1343</f>
        <v>13744716430493.34</v>
      </c>
      <c r="D2452" s="26"/>
    </row>
    <row r="2453" spans="1:4" x14ac:dyDescent="0.3">
      <c r="A2453" s="13">
        <v>45078</v>
      </c>
      <c r="B2453" s="8" t="s">
        <v>13</v>
      </c>
      <c r="C2453" s="14">
        <f>'[1]Posiciones IBR'!$K1344</f>
        <v>13759162477531.34</v>
      </c>
      <c r="D2453" s="26"/>
    </row>
    <row r="2454" spans="1:4" x14ac:dyDescent="0.3">
      <c r="A2454" s="13">
        <v>45108</v>
      </c>
      <c r="B2454" s="8" t="s">
        <v>13</v>
      </c>
      <c r="C2454" s="14">
        <f>'[1]Posiciones IBR'!$K1345</f>
        <v>14551060985150.74</v>
      </c>
      <c r="D2454" s="26"/>
    </row>
    <row r="2455" spans="1:4" x14ac:dyDescent="0.3">
      <c r="A2455" s="13">
        <v>45139</v>
      </c>
      <c r="B2455" s="8" t="s">
        <v>13</v>
      </c>
      <c r="C2455" s="14">
        <f>'[1]Posiciones IBR'!$K1346</f>
        <v>14561579104823.74</v>
      </c>
      <c r="D2455" s="26"/>
    </row>
    <row r="2456" spans="1:4" x14ac:dyDescent="0.3">
      <c r="A2456" s="13">
        <v>45170</v>
      </c>
      <c r="B2456" s="8" t="s">
        <v>13</v>
      </c>
      <c r="C2456" s="14">
        <f>'[1]Posiciones IBR'!$K1347</f>
        <v>966835916801.14001</v>
      </c>
      <c r="D2456" s="26"/>
    </row>
    <row r="2457" spans="1:4" x14ac:dyDescent="0.3">
      <c r="A2457" s="13">
        <v>45200</v>
      </c>
      <c r="B2457" s="8" t="s">
        <v>13</v>
      </c>
      <c r="C2457" s="14">
        <f>'[1]Posiciones IBR'!$K1348</f>
        <v>1022737753282.35</v>
      </c>
      <c r="D2457" s="26"/>
    </row>
    <row r="2458" spans="1:4" x14ac:dyDescent="0.3">
      <c r="A2458" s="13">
        <v>45231</v>
      </c>
      <c r="B2458" s="8" t="s">
        <v>13</v>
      </c>
      <c r="C2458" s="14">
        <f>'[1]Posiciones IBR'!$K1349</f>
        <v>1016045126304.775</v>
      </c>
      <c r="D2458" s="26"/>
    </row>
    <row r="2459" spans="1:4" x14ac:dyDescent="0.3">
      <c r="A2459" s="13">
        <v>45261</v>
      </c>
      <c r="B2459" s="8" t="s">
        <v>13</v>
      </c>
      <c r="C2459" s="14">
        <f>'[1]Posiciones IBR'!$K1350</f>
        <v>1390146884368.127</v>
      </c>
      <c r="D2459" s="26"/>
    </row>
    <row r="2460" spans="1:4" x14ac:dyDescent="0.3">
      <c r="A2460" s="13">
        <v>45292</v>
      </c>
      <c r="B2460" s="8" t="s">
        <v>13</v>
      </c>
      <c r="C2460" s="14">
        <f>'[1]Posiciones IBR'!$K1351</f>
        <v>1043585949861</v>
      </c>
      <c r="D2460" s="26"/>
    </row>
    <row r="2461" spans="1:4" x14ac:dyDescent="0.3">
      <c r="A2461" s="13">
        <v>45323</v>
      </c>
      <c r="B2461" s="8" t="s">
        <v>13</v>
      </c>
      <c r="C2461" s="14">
        <f>'[1]Posiciones IBR'!$K1352</f>
        <v>1060485879361.1899</v>
      </c>
      <c r="D2461" s="26"/>
    </row>
    <row r="2462" spans="1:4" x14ac:dyDescent="0.3">
      <c r="A2462" s="13">
        <v>45352</v>
      </c>
      <c r="B2462" s="8" t="s">
        <v>13</v>
      </c>
      <c r="C2462" s="14">
        <f>'[1]Posiciones IBR'!$K1353</f>
        <v>1135168789902.1899</v>
      </c>
      <c r="D2462" s="26"/>
    </row>
    <row r="2463" spans="1:4" x14ac:dyDescent="0.3">
      <c r="A2463" s="13">
        <v>45383</v>
      </c>
      <c r="B2463" s="8" t="s">
        <v>13</v>
      </c>
      <c r="C2463" s="14">
        <f>'[1]Posiciones IBR'!$K1354</f>
        <v>1392080951205.0901</v>
      </c>
      <c r="D2463" s="26"/>
    </row>
    <row r="2464" spans="1:4" x14ac:dyDescent="0.3">
      <c r="A2464" s="13">
        <v>45413</v>
      </c>
      <c r="B2464" s="8" t="s">
        <v>13</v>
      </c>
      <c r="C2464" s="14">
        <f>'[1]Posiciones IBR'!$K1355</f>
        <v>17492080046005.34</v>
      </c>
      <c r="D2464" s="26"/>
    </row>
    <row r="2465" spans="1:4" x14ac:dyDescent="0.3">
      <c r="A2465" s="13">
        <v>45444</v>
      </c>
      <c r="B2465" s="8" t="s">
        <v>13</v>
      </c>
      <c r="C2465" s="14">
        <f>'[1]Posiciones IBR'!$K1356</f>
        <v>17518254529063.34</v>
      </c>
      <c r="D2465" s="26"/>
    </row>
    <row r="2466" spans="1:4" x14ac:dyDescent="0.3">
      <c r="A2466" s="13">
        <v>45474</v>
      </c>
      <c r="B2466" s="8" t="s">
        <v>13</v>
      </c>
      <c r="C2466" s="14">
        <f>'[1]Posiciones IBR'!$K1357</f>
        <v>17772469532313.008</v>
      </c>
      <c r="D2466" s="26"/>
    </row>
    <row r="2467" spans="1:4" x14ac:dyDescent="0.3">
      <c r="A2467" s="13">
        <v>45505</v>
      </c>
      <c r="B2467" s="8" t="s">
        <v>13</v>
      </c>
      <c r="C2467" s="14">
        <f>'[1]Posiciones IBR'!$K1358</f>
        <v>17884286175414.012</v>
      </c>
      <c r="D2467" s="26"/>
    </row>
    <row r="2468" spans="1:4" x14ac:dyDescent="0.3">
      <c r="A2468" s="13">
        <v>45536</v>
      </c>
      <c r="B2468" s="8" t="s">
        <v>13</v>
      </c>
      <c r="C2468" s="14">
        <f>'[1]Posiciones IBR'!$K1359</f>
        <v>17869281123404.828</v>
      </c>
      <c r="D2468" s="26"/>
    </row>
    <row r="2469" spans="1:4" x14ac:dyDescent="0.3">
      <c r="A2469" s="13">
        <v>45566</v>
      </c>
      <c r="B2469" s="8" t="s">
        <v>13</v>
      </c>
      <c r="C2469" s="14">
        <f>'[1]Posiciones IBR'!$K1360</f>
        <v>17699290699650.672</v>
      </c>
      <c r="D2469" s="26"/>
    </row>
    <row r="2470" spans="1:4" x14ac:dyDescent="0.3">
      <c r="A2470" s="13">
        <v>45597</v>
      </c>
      <c r="B2470" s="8" t="s">
        <v>13</v>
      </c>
      <c r="C2470" s="14">
        <f>'[1]Posiciones IBR'!$K1361</f>
        <v>17574467161247.082</v>
      </c>
      <c r="D2470" s="26"/>
    </row>
    <row r="2471" spans="1:4" x14ac:dyDescent="0.3">
      <c r="A2471" s="13">
        <v>45627</v>
      </c>
      <c r="B2471" s="8" t="s">
        <v>13</v>
      </c>
      <c r="C2471" s="14">
        <f>'[1]Posiciones IBR'!$K1362</f>
        <v>17776461339124.344</v>
      </c>
      <c r="D2471" s="26"/>
    </row>
    <row r="2472" spans="1:4" x14ac:dyDescent="0.3">
      <c r="A2472" s="13">
        <v>45658</v>
      </c>
      <c r="B2472" s="8" t="s">
        <v>13</v>
      </c>
      <c r="C2472" s="14">
        <f>'[1]Posiciones IBR'!$K1363</f>
        <v>18467451539261.617</v>
      </c>
      <c r="D2472" s="26"/>
    </row>
    <row r="2473" spans="1:4" x14ac:dyDescent="0.3">
      <c r="A2473" s="13">
        <v>45689</v>
      </c>
      <c r="B2473" s="8" t="s">
        <v>13</v>
      </c>
      <c r="C2473" s="14">
        <f>'[1]Posiciones IBR'!$K1364</f>
        <v>18268489067282.566</v>
      </c>
      <c r="D2473" s="26"/>
    </row>
    <row r="2474" spans="1:4" x14ac:dyDescent="0.3">
      <c r="A2474" s="13">
        <v>45717</v>
      </c>
      <c r="B2474" s="8" t="s">
        <v>13</v>
      </c>
      <c r="C2474" s="14">
        <f>'[1]Posiciones IBR'!$K1365</f>
        <v>18267922406490.566</v>
      </c>
      <c r="D2474" s="26"/>
    </row>
    <row r="2475" spans="1:4" x14ac:dyDescent="0.3">
      <c r="A2475" s="13">
        <v>45748</v>
      </c>
      <c r="B2475" s="8" t="s">
        <v>13</v>
      </c>
      <c r="C2475" s="14">
        <f>'[1]Posiciones IBR'!$K1366</f>
        <v>18864286087045.313</v>
      </c>
      <c r="D2475" s="26"/>
    </row>
    <row r="2476" spans="1:4" x14ac:dyDescent="0.3">
      <c r="A2476" s="13">
        <v>45778</v>
      </c>
      <c r="B2476" s="8" t="s">
        <v>13</v>
      </c>
      <c r="C2476" s="14">
        <f>'[1]Posiciones IBR'!$K1367</f>
        <v>18372838535890.777</v>
      </c>
      <c r="D2476" s="26"/>
    </row>
    <row r="2477" spans="1:4" x14ac:dyDescent="0.3">
      <c r="A2477" s="13">
        <v>45809</v>
      </c>
      <c r="B2477" s="8" t="s">
        <v>13</v>
      </c>
      <c r="C2477" s="14">
        <f>'[1]Posiciones IBR'!$K1368</f>
        <v>18285548256779.777</v>
      </c>
      <c r="D2477" s="26"/>
    </row>
    <row r="2478" spans="1:4" x14ac:dyDescent="0.3">
      <c r="A2478" s="13">
        <v>45839</v>
      </c>
      <c r="B2478" s="8" t="s">
        <v>13</v>
      </c>
      <c r="C2478" s="14">
        <f>'[1]Posiciones IBR'!$K1369</f>
        <v>18175007488947.277</v>
      </c>
      <c r="D2478" s="26"/>
    </row>
    <row r="2479" spans="1:4" x14ac:dyDescent="0.3">
      <c r="A2479" s="13">
        <v>45870</v>
      </c>
      <c r="B2479" s="8" t="s">
        <v>13</v>
      </c>
      <c r="C2479" s="14">
        <f>'[1]Posiciones IBR'!$K1370</f>
        <v>17920751920026.277</v>
      </c>
      <c r="D2479" s="26"/>
    </row>
    <row r="2480" spans="1:4" x14ac:dyDescent="0.3">
      <c r="A2480" s="13">
        <v>45901</v>
      </c>
      <c r="B2480" s="8" t="s">
        <v>13</v>
      </c>
      <c r="C2480" s="14">
        <f>'[1]Posiciones IBR'!$K1371</f>
        <v>1415368181922.5894</v>
      </c>
      <c r="D2480" s="26"/>
    </row>
    <row r="2481" spans="1:4" x14ac:dyDescent="0.3">
      <c r="A2481" s="13">
        <v>45931</v>
      </c>
      <c r="B2481" s="8" t="s">
        <v>13</v>
      </c>
      <c r="C2481" s="14">
        <f>'[1]Posiciones IBR'!$K1372</f>
        <v>1163750503344.1399</v>
      </c>
      <c r="D2481" s="26"/>
    </row>
    <row r="2482" spans="1:4" x14ac:dyDescent="0.3">
      <c r="A2482" s="13">
        <v>45962</v>
      </c>
      <c r="B2482" s="8" t="s">
        <v>13</v>
      </c>
      <c r="C2482" s="14">
        <f>'[1]Posiciones IBR'!$K1373</f>
        <v>1232505352822.3699</v>
      </c>
      <c r="D2482" s="26"/>
    </row>
    <row r="2483" spans="1:4" x14ac:dyDescent="0.3">
      <c r="A2483" s="13">
        <v>45992</v>
      </c>
      <c r="B2483" s="8" t="s">
        <v>13</v>
      </c>
      <c r="C2483" s="14">
        <f>'[1]Posiciones IBR'!$K1374</f>
        <v>1454682537349.0203</v>
      </c>
      <c r="D2483" s="26"/>
    </row>
    <row r="2484" spans="1:4" x14ac:dyDescent="0.3">
      <c r="A2484" s="13">
        <v>46023</v>
      </c>
      <c r="B2484" s="8" t="s">
        <v>13</v>
      </c>
      <c r="C2484" s="14">
        <f>'[1]Posiciones IBR'!$K1375</f>
        <v>19336285081260.199</v>
      </c>
      <c r="D2484" s="26"/>
    </row>
    <row r="2485" spans="1:4" x14ac:dyDescent="0.3">
      <c r="A2485" s="13">
        <v>46054</v>
      </c>
      <c r="B2485" s="8" t="s">
        <v>13</v>
      </c>
      <c r="C2485" s="14">
        <f>'[1]Posiciones IBR'!$K1376</f>
        <v>19255515201795.379</v>
      </c>
      <c r="D2485" s="26"/>
    </row>
    <row r="2486" spans="1:4" x14ac:dyDescent="0.3">
      <c r="A2486" s="13">
        <v>46082</v>
      </c>
      <c r="B2486" s="8" t="s">
        <v>13</v>
      </c>
      <c r="C2486" s="14">
        <f>'[1]Posiciones IBR'!$K1377</f>
        <v>19297234079028.379</v>
      </c>
      <c r="D2486" s="26"/>
    </row>
    <row r="2487" spans="1:4" x14ac:dyDescent="0.3">
      <c r="A2487" s="13">
        <v>46113</v>
      </c>
      <c r="B2487" s="8" t="s">
        <v>13</v>
      </c>
      <c r="C2487" s="14">
        <f>'[1]Posiciones IBR'!$K1378</f>
        <v>19909900443489.379</v>
      </c>
      <c r="D2487" s="26"/>
    </row>
    <row r="2488" spans="1:4" x14ac:dyDescent="0.3">
      <c r="A2488" s="13">
        <v>46143</v>
      </c>
      <c r="B2488" s="8" t="s">
        <v>13</v>
      </c>
      <c r="C2488" s="14"/>
      <c r="D2488" s="26"/>
    </row>
    <row r="2489" spans="1:4" x14ac:dyDescent="0.3">
      <c r="A2489" s="13">
        <v>46174</v>
      </c>
      <c r="B2489" s="8" t="s">
        <v>13</v>
      </c>
      <c r="C2489" s="14"/>
      <c r="D2489" s="26"/>
    </row>
    <row r="2490" spans="1:4" x14ac:dyDescent="0.3">
      <c r="A2490" s="13">
        <v>46204</v>
      </c>
      <c r="B2490" s="8" t="s">
        <v>13</v>
      </c>
      <c r="C2490" s="14"/>
      <c r="D2490" s="26"/>
    </row>
    <row r="2491" spans="1:4" x14ac:dyDescent="0.3">
      <c r="A2491" s="13">
        <v>46235</v>
      </c>
      <c r="B2491" s="8" t="s">
        <v>13</v>
      </c>
      <c r="C2491" s="14"/>
      <c r="D2491" s="26"/>
    </row>
    <row r="2492" spans="1:4" x14ac:dyDescent="0.3">
      <c r="A2492" s="13">
        <v>46266</v>
      </c>
      <c r="B2492" s="8" t="s">
        <v>13</v>
      </c>
      <c r="C2492" s="14"/>
      <c r="D2492" s="26"/>
    </row>
    <row r="2493" spans="1:4" x14ac:dyDescent="0.3">
      <c r="A2493" s="13">
        <v>46296</v>
      </c>
      <c r="B2493" s="8" t="s">
        <v>13</v>
      </c>
      <c r="C2493" s="14"/>
      <c r="D2493" s="26"/>
    </row>
    <row r="2494" spans="1:4" x14ac:dyDescent="0.3">
      <c r="A2494" s="13">
        <v>46327</v>
      </c>
      <c r="B2494" s="8" t="s">
        <v>13</v>
      </c>
      <c r="C2494" s="14"/>
      <c r="D2494" s="26"/>
    </row>
    <row r="2495" spans="1:4" x14ac:dyDescent="0.3">
      <c r="A2495" s="13">
        <v>46357</v>
      </c>
      <c r="B2495" s="8" t="s">
        <v>13</v>
      </c>
      <c r="C2495" s="14"/>
      <c r="D2495" s="26"/>
    </row>
    <row r="2496" spans="1:4" x14ac:dyDescent="0.3">
      <c r="A2496" s="13"/>
      <c r="B2496" s="8"/>
      <c r="C2496" s="14"/>
      <c r="D2496" s="26"/>
    </row>
    <row r="2497" spans="1:11" x14ac:dyDescent="0.3">
      <c r="A2497" s="13"/>
      <c r="B2497" s="8"/>
      <c r="C2497" s="14"/>
      <c r="D2497" s="26"/>
    </row>
    <row r="2498" spans="1:11" x14ac:dyDescent="0.3">
      <c r="A2498" s="13"/>
      <c r="B2498" s="8"/>
      <c r="C2498" s="14"/>
      <c r="D2498" s="26"/>
    </row>
    <row r="2499" spans="1:11" x14ac:dyDescent="0.3">
      <c r="A2499" s="13"/>
      <c r="B2499" s="8"/>
      <c r="C2499" s="14"/>
      <c r="D2499" s="26"/>
    </row>
    <row r="2500" spans="1:11" x14ac:dyDescent="0.3">
      <c r="A2500" s="29"/>
      <c r="B2500" s="30"/>
      <c r="C2500" s="31"/>
      <c r="D2500" s="26"/>
      <c r="E2500" s="22"/>
      <c r="F2500" s="23"/>
      <c r="G2500" s="24"/>
      <c r="I2500" s="22"/>
      <c r="J2500" s="23"/>
      <c r="K2500" s="24"/>
    </row>
    <row r="2501" spans="1:11" x14ac:dyDescent="0.3">
      <c r="A2501" s="13">
        <v>39630</v>
      </c>
      <c r="B2501" s="8" t="s">
        <v>14</v>
      </c>
      <c r="C2501" s="14">
        <f t="shared" ref="C2501:C2532" si="15">+C1373+C1598+C1824+C2050+C2275</f>
        <v>0</v>
      </c>
      <c r="D2501" s="26"/>
      <c r="E2501" s="13">
        <v>39630</v>
      </c>
      <c r="F2501" s="8" t="s">
        <v>23</v>
      </c>
      <c r="G2501" s="14">
        <f t="shared" ref="G2501:G2564" si="16">+C1373+C1598+C1824</f>
        <v>0</v>
      </c>
      <c r="I2501" s="13">
        <v>39630</v>
      </c>
      <c r="J2501" s="8" t="s">
        <v>24</v>
      </c>
      <c r="K2501" s="27">
        <f t="shared" ref="K2501:K2564" si="17">G2501/C3183</f>
        <v>0</v>
      </c>
    </row>
    <row r="2502" spans="1:11" x14ac:dyDescent="0.3">
      <c r="A2502" s="13">
        <v>39661</v>
      </c>
      <c r="B2502" s="8" t="s">
        <v>14</v>
      </c>
      <c r="C2502" s="14">
        <f t="shared" si="15"/>
        <v>0</v>
      </c>
      <c r="D2502" s="26"/>
      <c r="E2502" s="13">
        <v>39661</v>
      </c>
      <c r="F2502" s="8" t="s">
        <v>23</v>
      </c>
      <c r="G2502" s="14">
        <f t="shared" si="16"/>
        <v>0</v>
      </c>
      <c r="I2502" s="13">
        <v>39661</v>
      </c>
      <c r="J2502" s="8" t="s">
        <v>24</v>
      </c>
      <c r="K2502" s="27">
        <f t="shared" si="17"/>
        <v>0</v>
      </c>
    </row>
    <row r="2503" spans="1:11" x14ac:dyDescent="0.3">
      <c r="A2503" s="13">
        <v>39692</v>
      </c>
      <c r="B2503" s="8" t="s">
        <v>14</v>
      </c>
      <c r="C2503" s="14">
        <f t="shared" si="15"/>
        <v>1000000</v>
      </c>
      <c r="D2503" s="26"/>
      <c r="E2503" s="13">
        <v>39692</v>
      </c>
      <c r="F2503" s="8" t="s">
        <v>23</v>
      </c>
      <c r="G2503" s="14">
        <f t="shared" si="16"/>
        <v>1000000</v>
      </c>
      <c r="I2503" s="13">
        <v>39692</v>
      </c>
      <c r="J2503" s="8" t="s">
        <v>24</v>
      </c>
      <c r="K2503" s="27">
        <f t="shared" si="17"/>
        <v>5.607978265291433E-9</v>
      </c>
    </row>
    <row r="2504" spans="1:11" x14ac:dyDescent="0.3">
      <c r="A2504" s="13">
        <v>39722</v>
      </c>
      <c r="B2504" s="8" t="s">
        <v>14</v>
      </c>
      <c r="C2504" s="14">
        <f t="shared" si="15"/>
        <v>1000000</v>
      </c>
      <c r="D2504" s="26"/>
      <c r="E2504" s="13">
        <v>39722</v>
      </c>
      <c r="F2504" s="8" t="s">
        <v>23</v>
      </c>
      <c r="G2504" s="14">
        <f t="shared" si="16"/>
        <v>1000000</v>
      </c>
      <c r="I2504" s="13">
        <v>39722</v>
      </c>
      <c r="J2504" s="8" t="s">
        <v>24</v>
      </c>
      <c r="K2504" s="27">
        <f t="shared" si="17"/>
        <v>5.4955258850308047E-9</v>
      </c>
    </row>
    <row r="2505" spans="1:11" x14ac:dyDescent="0.3">
      <c r="A2505" s="13">
        <v>39753</v>
      </c>
      <c r="B2505" s="8" t="s">
        <v>14</v>
      </c>
      <c r="C2505" s="14">
        <f t="shared" si="15"/>
        <v>0</v>
      </c>
      <c r="D2505" s="26"/>
      <c r="E2505" s="13">
        <v>39753</v>
      </c>
      <c r="F2505" s="8" t="s">
        <v>23</v>
      </c>
      <c r="G2505" s="14">
        <f t="shared" si="16"/>
        <v>0</v>
      </c>
      <c r="I2505" s="13">
        <v>39753</v>
      </c>
      <c r="J2505" s="8" t="s">
        <v>24</v>
      </c>
      <c r="K2505" s="27">
        <f t="shared" si="17"/>
        <v>0</v>
      </c>
    </row>
    <row r="2506" spans="1:11" x14ac:dyDescent="0.3">
      <c r="A2506" s="13">
        <v>39783</v>
      </c>
      <c r="B2506" s="8" t="s">
        <v>14</v>
      </c>
      <c r="C2506" s="14">
        <f t="shared" si="15"/>
        <v>0</v>
      </c>
      <c r="D2506" s="26"/>
      <c r="E2506" s="13">
        <v>39783</v>
      </c>
      <c r="F2506" s="8" t="s">
        <v>23</v>
      </c>
      <c r="G2506" s="14">
        <f t="shared" si="16"/>
        <v>0</v>
      </c>
      <c r="I2506" s="13">
        <v>39783</v>
      </c>
      <c r="J2506" s="8" t="s">
        <v>24</v>
      </c>
      <c r="K2506" s="27">
        <f t="shared" si="17"/>
        <v>0</v>
      </c>
    </row>
    <row r="2507" spans="1:11" x14ac:dyDescent="0.3">
      <c r="A2507" s="13">
        <v>39814</v>
      </c>
      <c r="B2507" s="8" t="s">
        <v>14</v>
      </c>
      <c r="C2507" s="14">
        <f t="shared" si="15"/>
        <v>0</v>
      </c>
      <c r="D2507" s="26"/>
      <c r="E2507" s="13">
        <v>39814</v>
      </c>
      <c r="F2507" s="8" t="s">
        <v>23</v>
      </c>
      <c r="G2507" s="14">
        <f t="shared" si="16"/>
        <v>0</v>
      </c>
      <c r="I2507" s="13">
        <v>39814</v>
      </c>
      <c r="J2507" s="8" t="s">
        <v>24</v>
      </c>
      <c r="K2507" s="27">
        <f t="shared" si="17"/>
        <v>0</v>
      </c>
    </row>
    <row r="2508" spans="1:11" x14ac:dyDescent="0.3">
      <c r="A2508" s="13">
        <v>39845</v>
      </c>
      <c r="B2508" s="8" t="s">
        <v>14</v>
      </c>
      <c r="C2508" s="14">
        <f t="shared" si="15"/>
        <v>0</v>
      </c>
      <c r="D2508" s="26"/>
      <c r="E2508" s="13">
        <v>39845</v>
      </c>
      <c r="F2508" s="8" t="s">
        <v>23</v>
      </c>
      <c r="G2508" s="14">
        <f t="shared" si="16"/>
        <v>0</v>
      </c>
      <c r="I2508" s="13">
        <v>39845</v>
      </c>
      <c r="J2508" s="8" t="s">
        <v>24</v>
      </c>
      <c r="K2508" s="27">
        <f t="shared" si="17"/>
        <v>0</v>
      </c>
    </row>
    <row r="2509" spans="1:11" x14ac:dyDescent="0.3">
      <c r="A2509" s="13">
        <v>39873</v>
      </c>
      <c r="B2509" s="8" t="s">
        <v>14</v>
      </c>
      <c r="C2509" s="14">
        <f t="shared" si="15"/>
        <v>0</v>
      </c>
      <c r="D2509" s="26"/>
      <c r="E2509" s="13">
        <v>39873</v>
      </c>
      <c r="F2509" s="8" t="s">
        <v>23</v>
      </c>
      <c r="G2509" s="14">
        <f t="shared" si="16"/>
        <v>0</v>
      </c>
      <c r="I2509" s="13">
        <v>39873</v>
      </c>
      <c r="J2509" s="8" t="s">
        <v>24</v>
      </c>
      <c r="K2509" s="27">
        <f t="shared" si="17"/>
        <v>0</v>
      </c>
    </row>
    <row r="2510" spans="1:11" x14ac:dyDescent="0.3">
      <c r="A2510" s="13">
        <v>39904</v>
      </c>
      <c r="B2510" s="8" t="s">
        <v>14</v>
      </c>
      <c r="C2510" s="14">
        <f t="shared" si="15"/>
        <v>0</v>
      </c>
      <c r="D2510" s="26"/>
      <c r="E2510" s="13">
        <v>39904</v>
      </c>
      <c r="F2510" s="8" t="s">
        <v>23</v>
      </c>
      <c r="G2510" s="14">
        <f t="shared" si="16"/>
        <v>0</v>
      </c>
      <c r="I2510" s="13">
        <v>39904</v>
      </c>
      <c r="J2510" s="8" t="s">
        <v>24</v>
      </c>
      <c r="K2510" s="27">
        <f t="shared" si="17"/>
        <v>0</v>
      </c>
    </row>
    <row r="2511" spans="1:11" x14ac:dyDescent="0.3">
      <c r="A2511" s="13">
        <v>39934</v>
      </c>
      <c r="B2511" s="8" t="s">
        <v>14</v>
      </c>
      <c r="C2511" s="14">
        <f t="shared" si="15"/>
        <v>0</v>
      </c>
      <c r="D2511" s="26"/>
      <c r="E2511" s="13">
        <v>39934</v>
      </c>
      <c r="F2511" s="8" t="s">
        <v>23</v>
      </c>
      <c r="G2511" s="14">
        <f t="shared" si="16"/>
        <v>0</v>
      </c>
      <c r="I2511" s="13">
        <v>39934</v>
      </c>
      <c r="J2511" s="8" t="s">
        <v>24</v>
      </c>
      <c r="K2511" s="27">
        <f t="shared" si="17"/>
        <v>0</v>
      </c>
    </row>
    <row r="2512" spans="1:11" x14ac:dyDescent="0.3">
      <c r="A2512" s="13">
        <v>39965</v>
      </c>
      <c r="B2512" s="8" t="s">
        <v>14</v>
      </c>
      <c r="C2512" s="14">
        <f t="shared" si="15"/>
        <v>0</v>
      </c>
      <c r="D2512" s="26"/>
      <c r="E2512" s="13">
        <v>39965</v>
      </c>
      <c r="F2512" s="8" t="s">
        <v>23</v>
      </c>
      <c r="G2512" s="14">
        <f t="shared" si="16"/>
        <v>0</v>
      </c>
      <c r="I2512" s="13">
        <v>39965</v>
      </c>
      <c r="J2512" s="8" t="s">
        <v>24</v>
      </c>
      <c r="K2512" s="27">
        <f t="shared" si="17"/>
        <v>0</v>
      </c>
    </row>
    <row r="2513" spans="1:11" x14ac:dyDescent="0.3">
      <c r="A2513" s="13">
        <v>39995</v>
      </c>
      <c r="B2513" s="8" t="s">
        <v>14</v>
      </c>
      <c r="C2513" s="14">
        <f t="shared" si="15"/>
        <v>177200000000</v>
      </c>
      <c r="D2513" s="26"/>
      <c r="E2513" s="13">
        <v>39995</v>
      </c>
      <c r="F2513" s="8" t="s">
        <v>23</v>
      </c>
      <c r="G2513" s="14">
        <f t="shared" si="16"/>
        <v>177200000000</v>
      </c>
      <c r="I2513" s="13">
        <v>39995</v>
      </c>
      <c r="J2513" s="8" t="s">
        <v>24</v>
      </c>
      <c r="K2513" s="27">
        <f t="shared" si="17"/>
        <v>9.1210529561614297E-4</v>
      </c>
    </row>
    <row r="2514" spans="1:11" x14ac:dyDescent="0.3">
      <c r="A2514" s="13">
        <v>40026</v>
      </c>
      <c r="B2514" s="8" t="s">
        <v>14</v>
      </c>
      <c r="C2514" s="14">
        <f t="shared" si="15"/>
        <v>177200000000</v>
      </c>
      <c r="D2514" s="26"/>
      <c r="E2514" s="13">
        <v>40026</v>
      </c>
      <c r="F2514" s="8" t="s">
        <v>23</v>
      </c>
      <c r="G2514" s="14">
        <f t="shared" si="16"/>
        <v>177200000000</v>
      </c>
      <c r="I2514" s="13">
        <v>40026</v>
      </c>
      <c r="J2514" s="8" t="s">
        <v>24</v>
      </c>
      <c r="K2514" s="27">
        <f t="shared" si="17"/>
        <v>9.1294673978690999E-4</v>
      </c>
    </row>
    <row r="2515" spans="1:11" x14ac:dyDescent="0.3">
      <c r="A2515" s="13">
        <v>40057</v>
      </c>
      <c r="B2515" s="8" t="s">
        <v>14</v>
      </c>
      <c r="C2515" s="14">
        <f t="shared" si="15"/>
        <v>177200000000</v>
      </c>
      <c r="D2515" s="26"/>
      <c r="E2515" s="13">
        <v>40057</v>
      </c>
      <c r="F2515" s="8" t="s">
        <v>23</v>
      </c>
      <c r="G2515" s="14">
        <f t="shared" si="16"/>
        <v>177200000000</v>
      </c>
      <c r="I2515" s="13">
        <v>40057</v>
      </c>
      <c r="J2515" s="8" t="s">
        <v>24</v>
      </c>
      <c r="K2515" s="27">
        <f t="shared" si="17"/>
        <v>9.1570353031359807E-4</v>
      </c>
    </row>
    <row r="2516" spans="1:11" x14ac:dyDescent="0.3">
      <c r="A2516" s="13">
        <v>40087</v>
      </c>
      <c r="B2516" s="8" t="s">
        <v>14</v>
      </c>
      <c r="C2516" s="14">
        <f t="shared" si="15"/>
        <v>177201000000</v>
      </c>
      <c r="D2516" s="26"/>
      <c r="E2516" s="13">
        <v>40087</v>
      </c>
      <c r="F2516" s="8" t="s">
        <v>23</v>
      </c>
      <c r="G2516" s="14">
        <f t="shared" si="16"/>
        <v>177201000000</v>
      </c>
      <c r="I2516" s="13">
        <v>40087</v>
      </c>
      <c r="J2516" s="8" t="s">
        <v>24</v>
      </c>
      <c r="K2516" s="27">
        <f t="shared" si="17"/>
        <v>8.9846603067897499E-4</v>
      </c>
    </row>
    <row r="2517" spans="1:11" x14ac:dyDescent="0.3">
      <c r="A2517" s="13">
        <v>40118</v>
      </c>
      <c r="B2517" s="8" t="s">
        <v>14</v>
      </c>
      <c r="C2517" s="14">
        <f t="shared" si="15"/>
        <v>310901000000</v>
      </c>
      <c r="D2517" s="26"/>
      <c r="E2517" s="13">
        <v>40118</v>
      </c>
      <c r="F2517" s="8" t="s">
        <v>23</v>
      </c>
      <c r="G2517" s="14">
        <f t="shared" si="16"/>
        <v>310901000000</v>
      </c>
      <c r="I2517" s="13">
        <v>40118</v>
      </c>
      <c r="J2517" s="8" t="s">
        <v>24</v>
      </c>
      <c r="K2517" s="27">
        <f t="shared" si="17"/>
        <v>1.5469714668473844E-3</v>
      </c>
    </row>
    <row r="2518" spans="1:11" x14ac:dyDescent="0.3">
      <c r="A2518" s="36">
        <v>40148</v>
      </c>
      <c r="B2518" s="37" t="s">
        <v>14</v>
      </c>
      <c r="C2518" s="14">
        <f t="shared" si="15"/>
        <v>485601000000</v>
      </c>
      <c r="D2518" s="26"/>
      <c r="E2518" s="13">
        <v>40148</v>
      </c>
      <c r="F2518" s="8" t="s">
        <v>23</v>
      </c>
      <c r="G2518" s="14">
        <f t="shared" si="16"/>
        <v>484901000000</v>
      </c>
      <c r="I2518" s="13">
        <v>40148</v>
      </c>
      <c r="J2518" s="8" t="s">
        <v>24</v>
      </c>
      <c r="K2518" s="27">
        <f t="shared" si="17"/>
        <v>2.4284690501351447E-3</v>
      </c>
    </row>
    <row r="2519" spans="1:11" x14ac:dyDescent="0.3">
      <c r="A2519" s="13">
        <v>40179</v>
      </c>
      <c r="B2519" s="8" t="s">
        <v>14</v>
      </c>
      <c r="C2519" s="14">
        <f t="shared" si="15"/>
        <v>500001000000</v>
      </c>
      <c r="D2519" s="26"/>
      <c r="E2519" s="13">
        <v>40179</v>
      </c>
      <c r="F2519" s="8" t="s">
        <v>23</v>
      </c>
      <c r="G2519" s="14">
        <f t="shared" si="16"/>
        <v>497401000000</v>
      </c>
      <c r="I2519" s="13">
        <v>40179</v>
      </c>
      <c r="J2519" s="8" t="s">
        <v>24</v>
      </c>
      <c r="K2519" s="27">
        <f t="shared" si="17"/>
        <v>2.4433961740293023E-3</v>
      </c>
    </row>
    <row r="2520" spans="1:11" x14ac:dyDescent="0.3">
      <c r="A2520" s="13">
        <v>40210</v>
      </c>
      <c r="B2520" s="8" t="s">
        <v>14</v>
      </c>
      <c r="C2520" s="14">
        <f t="shared" si="15"/>
        <v>538251000000</v>
      </c>
      <c r="D2520" s="26"/>
      <c r="E2520" s="13">
        <v>40210</v>
      </c>
      <c r="F2520" s="8" t="s">
        <v>23</v>
      </c>
      <c r="G2520" s="14">
        <f t="shared" si="16"/>
        <v>534751000000</v>
      </c>
      <c r="I2520" s="13">
        <v>40210</v>
      </c>
      <c r="J2520" s="8" t="s">
        <v>24</v>
      </c>
      <c r="K2520" s="27">
        <f t="shared" si="17"/>
        <v>2.6199779288161021E-3</v>
      </c>
    </row>
    <row r="2521" spans="1:11" x14ac:dyDescent="0.3">
      <c r="A2521" s="13">
        <v>40238</v>
      </c>
      <c r="B2521" s="8" t="s">
        <v>14</v>
      </c>
      <c r="C2521" s="14">
        <f t="shared" si="15"/>
        <v>866571000000</v>
      </c>
      <c r="D2521" s="26"/>
      <c r="E2521" s="13">
        <v>40238</v>
      </c>
      <c r="F2521" s="8" t="s">
        <v>23</v>
      </c>
      <c r="G2521" s="14">
        <f t="shared" si="16"/>
        <v>847371000000</v>
      </c>
      <c r="I2521" s="13">
        <v>40238</v>
      </c>
      <c r="J2521" s="8" t="s">
        <v>24</v>
      </c>
      <c r="K2521" s="27">
        <f t="shared" si="17"/>
        <v>4.1399029932921516E-3</v>
      </c>
    </row>
    <row r="2522" spans="1:11" x14ac:dyDescent="0.3">
      <c r="A2522" s="13">
        <v>40269</v>
      </c>
      <c r="B2522" s="8" t="s">
        <v>14</v>
      </c>
      <c r="C2522" s="14">
        <f t="shared" si="15"/>
        <v>901921000000</v>
      </c>
      <c r="D2522" s="26"/>
      <c r="E2522" s="13">
        <v>40269</v>
      </c>
      <c r="F2522" s="8" t="s">
        <v>23</v>
      </c>
      <c r="G2522" s="14">
        <f t="shared" si="16"/>
        <v>867721000000</v>
      </c>
      <c r="I2522" s="13">
        <v>40269</v>
      </c>
      <c r="J2522" s="8" t="s">
        <v>24</v>
      </c>
      <c r="K2522" s="27">
        <f t="shared" si="17"/>
        <v>4.2006021136382398E-3</v>
      </c>
    </row>
    <row r="2523" spans="1:11" x14ac:dyDescent="0.3">
      <c r="A2523" s="13">
        <v>40299</v>
      </c>
      <c r="B2523" s="8" t="s">
        <v>14</v>
      </c>
      <c r="C2523" s="14">
        <f t="shared" si="15"/>
        <v>925221000000</v>
      </c>
      <c r="D2523" s="26"/>
      <c r="E2523" s="13">
        <v>40299</v>
      </c>
      <c r="F2523" s="8" t="s">
        <v>23</v>
      </c>
      <c r="G2523" s="14">
        <f t="shared" si="16"/>
        <v>873721000000</v>
      </c>
      <c r="I2523" s="13">
        <v>40299</v>
      </c>
      <c r="J2523" s="8" t="s">
        <v>24</v>
      </c>
      <c r="K2523" s="27">
        <f t="shared" si="17"/>
        <v>4.2972188543936194E-3</v>
      </c>
    </row>
    <row r="2524" spans="1:11" x14ac:dyDescent="0.3">
      <c r="A2524" s="13">
        <v>40330</v>
      </c>
      <c r="B2524" s="8" t="s">
        <v>14</v>
      </c>
      <c r="C2524" s="14">
        <f t="shared" si="15"/>
        <v>961821000000</v>
      </c>
      <c r="D2524" s="26"/>
      <c r="E2524" s="13">
        <v>40330</v>
      </c>
      <c r="F2524" s="8" t="s">
        <v>23</v>
      </c>
      <c r="G2524" s="14">
        <f t="shared" si="16"/>
        <v>911321000000</v>
      </c>
      <c r="I2524" s="13">
        <v>40330</v>
      </c>
      <c r="J2524" s="8" t="s">
        <v>24</v>
      </c>
      <c r="K2524" s="27">
        <f t="shared" si="17"/>
        <v>4.3338830986476241E-3</v>
      </c>
    </row>
    <row r="2525" spans="1:11" x14ac:dyDescent="0.3">
      <c r="A2525" s="13">
        <v>40360</v>
      </c>
      <c r="B2525" s="8" t="s">
        <v>14</v>
      </c>
      <c r="C2525" s="14">
        <f t="shared" si="15"/>
        <v>982821000000</v>
      </c>
      <c r="D2525" s="26"/>
      <c r="E2525" s="13">
        <v>40360</v>
      </c>
      <c r="F2525" s="8" t="s">
        <v>23</v>
      </c>
      <c r="G2525" s="14">
        <f t="shared" si="16"/>
        <v>942821000000</v>
      </c>
      <c r="I2525" s="13">
        <v>40360</v>
      </c>
      <c r="J2525" s="8" t="s">
        <v>24</v>
      </c>
      <c r="K2525" s="27">
        <f t="shared" si="17"/>
        <v>4.4367177982014014E-3</v>
      </c>
    </row>
    <row r="2526" spans="1:11" x14ac:dyDescent="0.3">
      <c r="A2526" s="13">
        <v>40391</v>
      </c>
      <c r="B2526" s="8" t="s">
        <v>14</v>
      </c>
      <c r="C2526" s="14">
        <f t="shared" si="15"/>
        <v>1030321000000</v>
      </c>
      <c r="D2526" s="26"/>
      <c r="E2526" s="13">
        <v>40391</v>
      </c>
      <c r="F2526" s="8" t="s">
        <v>23</v>
      </c>
      <c r="G2526" s="14">
        <f t="shared" si="16"/>
        <v>991321000000</v>
      </c>
      <c r="I2526" s="13">
        <v>40391</v>
      </c>
      <c r="J2526" s="8" t="s">
        <v>24</v>
      </c>
      <c r="K2526" s="27">
        <f t="shared" si="17"/>
        <v>4.6087391262215312E-3</v>
      </c>
    </row>
    <row r="2527" spans="1:11" x14ac:dyDescent="0.3">
      <c r="A2527" s="13">
        <v>40422</v>
      </c>
      <c r="B2527" s="8" t="s">
        <v>14</v>
      </c>
      <c r="C2527" s="14">
        <f t="shared" si="15"/>
        <v>1293921000000</v>
      </c>
      <c r="D2527" s="26"/>
      <c r="E2527" s="13">
        <v>40422</v>
      </c>
      <c r="F2527" s="8" t="s">
        <v>23</v>
      </c>
      <c r="G2527" s="14">
        <f t="shared" si="16"/>
        <v>1238921000000</v>
      </c>
      <c r="I2527" s="13">
        <v>40422</v>
      </c>
      <c r="J2527" s="8" t="s">
        <v>24</v>
      </c>
      <c r="K2527" s="27">
        <f t="shared" si="17"/>
        <v>5.6895096959960036E-3</v>
      </c>
    </row>
    <row r="2528" spans="1:11" x14ac:dyDescent="0.3">
      <c r="A2528" s="13">
        <v>40452</v>
      </c>
      <c r="B2528" s="8" t="s">
        <v>14</v>
      </c>
      <c r="C2528" s="14">
        <f t="shared" si="15"/>
        <v>1975289000000</v>
      </c>
      <c r="D2528" s="26"/>
      <c r="E2528" s="13">
        <v>40452</v>
      </c>
      <c r="F2528" s="8" t="s">
        <v>23</v>
      </c>
      <c r="G2528" s="14">
        <f t="shared" si="16"/>
        <v>1923289000000</v>
      </c>
      <c r="I2528" s="13">
        <v>40452</v>
      </c>
      <c r="J2528" s="8" t="s">
        <v>24</v>
      </c>
      <c r="K2528" s="27">
        <f t="shared" si="17"/>
        <v>8.6662198659931879E-3</v>
      </c>
    </row>
    <row r="2529" spans="1:11" x14ac:dyDescent="0.3">
      <c r="A2529" s="13">
        <v>40483</v>
      </c>
      <c r="B2529" s="8" t="s">
        <v>14</v>
      </c>
      <c r="C2529" s="14">
        <f t="shared" si="15"/>
        <v>2612579030230</v>
      </c>
      <c r="D2529" s="26"/>
      <c r="E2529" s="13">
        <v>40483</v>
      </c>
      <c r="F2529" s="8" t="s">
        <v>23</v>
      </c>
      <c r="G2529" s="14">
        <f t="shared" si="16"/>
        <v>2554579030230</v>
      </c>
      <c r="I2529" s="13">
        <v>40483</v>
      </c>
      <c r="J2529" s="8" t="s">
        <v>24</v>
      </c>
      <c r="K2529" s="27">
        <f t="shared" si="17"/>
        <v>1.131418349417139E-2</v>
      </c>
    </row>
    <row r="2530" spans="1:11" x14ac:dyDescent="0.3">
      <c r="A2530" s="13">
        <v>40513</v>
      </c>
      <c r="B2530" s="8" t="s">
        <v>14</v>
      </c>
      <c r="C2530" s="14">
        <f t="shared" si="15"/>
        <v>3091409030230</v>
      </c>
      <c r="D2530" s="26"/>
      <c r="E2530" s="13">
        <v>40513</v>
      </c>
      <c r="F2530" s="8" t="s">
        <v>23</v>
      </c>
      <c r="G2530" s="14">
        <f t="shared" si="16"/>
        <v>3025409030230</v>
      </c>
      <c r="I2530" s="13">
        <v>40513</v>
      </c>
      <c r="J2530" s="8" t="s">
        <v>24</v>
      </c>
      <c r="K2530" s="27">
        <f t="shared" si="17"/>
        <v>1.317146182993653E-2</v>
      </c>
    </row>
    <row r="2531" spans="1:11" x14ac:dyDescent="0.3">
      <c r="A2531" s="13">
        <v>40544</v>
      </c>
      <c r="B2531" s="8" t="s">
        <v>14</v>
      </c>
      <c r="C2531" s="14">
        <f t="shared" si="15"/>
        <v>3776245030230</v>
      </c>
      <c r="D2531" s="26"/>
      <c r="E2531" s="13">
        <v>40544</v>
      </c>
      <c r="F2531" s="8" t="s">
        <v>23</v>
      </c>
      <c r="G2531" s="14">
        <f t="shared" si="16"/>
        <v>3687245030230</v>
      </c>
      <c r="I2531" s="13">
        <v>40544</v>
      </c>
      <c r="J2531" s="8" t="s">
        <v>24</v>
      </c>
      <c r="K2531" s="27">
        <f t="shared" si="17"/>
        <v>1.5732331372422952E-2</v>
      </c>
    </row>
    <row r="2532" spans="1:11" x14ac:dyDescent="0.3">
      <c r="A2532" s="13">
        <v>40575</v>
      </c>
      <c r="B2532" s="8" t="s">
        <v>14</v>
      </c>
      <c r="C2532" s="14">
        <f t="shared" si="15"/>
        <v>4520553311520</v>
      </c>
      <c r="D2532" s="26"/>
      <c r="E2532" s="13">
        <v>40575</v>
      </c>
      <c r="F2532" s="8" t="s">
        <v>23</v>
      </c>
      <c r="G2532" s="14">
        <f t="shared" si="16"/>
        <v>4399553311520</v>
      </c>
      <c r="I2532" s="13">
        <v>40575</v>
      </c>
      <c r="J2532" s="8" t="s">
        <v>24</v>
      </c>
      <c r="K2532" s="27">
        <f t="shared" si="17"/>
        <v>1.8413295578300706E-2</v>
      </c>
    </row>
    <row r="2533" spans="1:11" x14ac:dyDescent="0.3">
      <c r="A2533" s="13">
        <v>40603</v>
      </c>
      <c r="B2533" s="8" t="s">
        <v>14</v>
      </c>
      <c r="C2533" s="14">
        <f t="shared" ref="C2533:C2564" si="18">+C1405+C1630+C1856+C2082+C2307</f>
        <v>5197704311520</v>
      </c>
      <c r="D2533" s="26"/>
      <c r="E2533" s="13">
        <v>40603</v>
      </c>
      <c r="F2533" s="8" t="s">
        <v>23</v>
      </c>
      <c r="G2533" s="14">
        <f t="shared" si="16"/>
        <v>5088704311520</v>
      </c>
      <c r="I2533" s="13">
        <v>40603</v>
      </c>
      <c r="J2533" s="8" t="s">
        <v>24</v>
      </c>
      <c r="K2533" s="27">
        <f t="shared" si="17"/>
        <v>2.0950660621029793E-2</v>
      </c>
    </row>
    <row r="2534" spans="1:11" x14ac:dyDescent="0.3">
      <c r="A2534" s="13">
        <v>40634</v>
      </c>
      <c r="B2534" s="8" t="s">
        <v>14</v>
      </c>
      <c r="C2534" s="14">
        <f t="shared" si="18"/>
        <v>6529221281290</v>
      </c>
      <c r="D2534" s="26"/>
      <c r="E2534" s="13">
        <v>40634</v>
      </c>
      <c r="F2534" s="8" t="s">
        <v>23</v>
      </c>
      <c r="G2534" s="14">
        <f t="shared" si="16"/>
        <v>6376221281290</v>
      </c>
      <c r="I2534" s="13">
        <v>40634</v>
      </c>
      <c r="J2534" s="8" t="s">
        <v>24</v>
      </c>
      <c r="K2534" s="27">
        <f t="shared" si="17"/>
        <v>2.5924152477825507E-2</v>
      </c>
    </row>
    <row r="2535" spans="1:11" x14ac:dyDescent="0.3">
      <c r="A2535" s="13">
        <v>40664</v>
      </c>
      <c r="B2535" s="8" t="s">
        <v>14</v>
      </c>
      <c r="C2535" s="14">
        <f t="shared" si="18"/>
        <v>7502344881774</v>
      </c>
      <c r="D2535" s="26"/>
      <c r="E2535" s="13">
        <v>40664</v>
      </c>
      <c r="F2535" s="8" t="s">
        <v>23</v>
      </c>
      <c r="G2535" s="14">
        <f t="shared" si="16"/>
        <v>7305344881774</v>
      </c>
      <c r="I2535" s="13">
        <v>40664</v>
      </c>
      <c r="J2535" s="8" t="s">
        <v>24</v>
      </c>
      <c r="K2535" s="27">
        <f t="shared" si="17"/>
        <v>2.9557471208086619E-2</v>
      </c>
    </row>
    <row r="2536" spans="1:11" x14ac:dyDescent="0.3">
      <c r="A2536" s="13">
        <v>40695</v>
      </c>
      <c r="B2536" s="8" t="s">
        <v>14</v>
      </c>
      <c r="C2536" s="14">
        <f t="shared" si="18"/>
        <v>8959917346191</v>
      </c>
      <c r="D2536" s="26"/>
      <c r="E2536" s="13">
        <v>40695</v>
      </c>
      <c r="F2536" s="8" t="s">
        <v>23</v>
      </c>
      <c r="G2536" s="14">
        <f t="shared" si="16"/>
        <v>8592917346191</v>
      </c>
      <c r="I2536" s="13">
        <v>40695</v>
      </c>
      <c r="J2536" s="8" t="s">
        <v>24</v>
      </c>
      <c r="K2536" s="27">
        <f t="shared" si="17"/>
        <v>3.3993806707846158E-2</v>
      </c>
    </row>
    <row r="2537" spans="1:11" x14ac:dyDescent="0.3">
      <c r="A2537" s="13">
        <v>40725</v>
      </c>
      <c r="B2537" s="8" t="s">
        <v>14</v>
      </c>
      <c r="C2537" s="14">
        <f t="shared" si="18"/>
        <v>10002844570652</v>
      </c>
      <c r="D2537" s="26"/>
      <c r="E2537" s="13">
        <v>40725</v>
      </c>
      <c r="F2537" s="8" t="s">
        <v>23</v>
      </c>
      <c r="G2537" s="14">
        <f t="shared" si="16"/>
        <v>9565844570652</v>
      </c>
      <c r="I2537" s="13">
        <v>40725</v>
      </c>
      <c r="J2537" s="8" t="s">
        <v>24</v>
      </c>
      <c r="K2537" s="27">
        <f t="shared" si="17"/>
        <v>3.7750297002375026E-2</v>
      </c>
    </row>
    <row r="2538" spans="1:11" x14ac:dyDescent="0.3">
      <c r="A2538" s="13">
        <v>40756</v>
      </c>
      <c r="B2538" s="8" t="s">
        <v>14</v>
      </c>
      <c r="C2538" s="14">
        <f t="shared" si="18"/>
        <v>10597321085668</v>
      </c>
      <c r="D2538" s="26"/>
      <c r="E2538" s="13">
        <v>40756</v>
      </c>
      <c r="F2538" s="8" t="s">
        <v>23</v>
      </c>
      <c r="G2538" s="14">
        <f t="shared" si="16"/>
        <v>10135321085668</v>
      </c>
      <c r="I2538" s="13">
        <v>40756</v>
      </c>
      <c r="J2538" s="8" t="s">
        <v>24</v>
      </c>
      <c r="K2538" s="27">
        <f t="shared" si="17"/>
        <v>3.8942089556829144E-2</v>
      </c>
    </row>
    <row r="2539" spans="1:11" x14ac:dyDescent="0.3">
      <c r="A2539" s="13">
        <v>40787</v>
      </c>
      <c r="B2539" s="8" t="s">
        <v>14</v>
      </c>
      <c r="C2539" s="14">
        <f t="shared" si="18"/>
        <v>10944247282168</v>
      </c>
      <c r="D2539" s="26"/>
      <c r="E2539" s="13">
        <v>40787</v>
      </c>
      <c r="F2539" s="8" t="s">
        <v>23</v>
      </c>
      <c r="G2539" s="14">
        <f t="shared" si="16"/>
        <v>10469247282168</v>
      </c>
      <c r="I2539" s="13">
        <v>40787</v>
      </c>
      <c r="J2539" s="8" t="s">
        <v>24</v>
      </c>
      <c r="K2539" s="27">
        <f t="shared" si="17"/>
        <v>3.9388233970285701E-2</v>
      </c>
    </row>
    <row r="2540" spans="1:11" x14ac:dyDescent="0.3">
      <c r="A2540" s="13">
        <v>40817</v>
      </c>
      <c r="B2540" s="8" t="s">
        <v>14</v>
      </c>
      <c r="C2540" s="14">
        <f t="shared" si="18"/>
        <v>10838898585668</v>
      </c>
      <c r="D2540" s="26"/>
      <c r="E2540" s="13">
        <v>40817</v>
      </c>
      <c r="F2540" s="8" t="s">
        <v>23</v>
      </c>
      <c r="G2540" s="14">
        <f t="shared" si="16"/>
        <v>10224898585668</v>
      </c>
      <c r="I2540" s="13">
        <v>40817</v>
      </c>
      <c r="J2540" s="8" t="s">
        <v>24</v>
      </c>
      <c r="K2540" s="27">
        <f t="shared" si="17"/>
        <v>3.8297003462462044E-2</v>
      </c>
    </row>
    <row r="2541" spans="1:11" x14ac:dyDescent="0.3">
      <c r="A2541" s="13">
        <v>40848</v>
      </c>
      <c r="B2541" s="8" t="s">
        <v>14</v>
      </c>
      <c r="C2541" s="14">
        <f t="shared" si="18"/>
        <v>11191819287184</v>
      </c>
      <c r="D2541" s="26"/>
      <c r="E2541" s="13">
        <v>40848</v>
      </c>
      <c r="F2541" s="8" t="s">
        <v>23</v>
      </c>
      <c r="G2541" s="14">
        <f t="shared" si="16"/>
        <v>10316819287184</v>
      </c>
      <c r="I2541" s="13">
        <v>40848</v>
      </c>
      <c r="J2541" s="8" t="s">
        <v>24</v>
      </c>
      <c r="K2541" s="27">
        <f t="shared" si="17"/>
        <v>3.7310953617053597E-2</v>
      </c>
    </row>
    <row r="2542" spans="1:11" x14ac:dyDescent="0.3">
      <c r="A2542" s="13">
        <v>40878</v>
      </c>
      <c r="B2542" s="8" t="s">
        <v>14</v>
      </c>
      <c r="C2542" s="14">
        <f t="shared" si="18"/>
        <v>11305743763684</v>
      </c>
      <c r="D2542" s="38"/>
      <c r="E2542" s="13">
        <v>40878</v>
      </c>
      <c r="F2542" s="8" t="s">
        <v>23</v>
      </c>
      <c r="G2542" s="14">
        <f t="shared" si="16"/>
        <v>10472743763684</v>
      </c>
      <c r="I2542" s="13">
        <v>40878</v>
      </c>
      <c r="J2542" s="8" t="s">
        <v>24</v>
      </c>
      <c r="K2542" s="27">
        <f t="shared" si="17"/>
        <v>3.7635099905898514E-2</v>
      </c>
    </row>
    <row r="2543" spans="1:11" x14ac:dyDescent="0.3">
      <c r="A2543" s="13">
        <v>40909</v>
      </c>
      <c r="B2543" s="8" t="s">
        <v>14</v>
      </c>
      <c r="C2543" s="14">
        <f t="shared" si="18"/>
        <v>10692688811238</v>
      </c>
      <c r="D2543" s="38"/>
      <c r="E2543" s="13">
        <v>40909</v>
      </c>
      <c r="F2543" s="8" t="s">
        <v>23</v>
      </c>
      <c r="G2543" s="14">
        <f t="shared" si="16"/>
        <v>9816688811238</v>
      </c>
      <c r="I2543" s="13">
        <v>40909</v>
      </c>
      <c r="J2543" s="8" t="s">
        <v>24</v>
      </c>
      <c r="K2543" s="27">
        <f t="shared" si="17"/>
        <v>3.5514923887910679E-2</v>
      </c>
    </row>
    <row r="2544" spans="1:11" x14ac:dyDescent="0.3">
      <c r="A2544" s="13">
        <v>40940</v>
      </c>
      <c r="B2544" s="8" t="s">
        <v>14</v>
      </c>
      <c r="C2544" s="14">
        <f t="shared" si="18"/>
        <v>11600661411238</v>
      </c>
      <c r="D2544" s="38"/>
      <c r="E2544" s="13">
        <v>40940</v>
      </c>
      <c r="F2544" s="8" t="s">
        <v>23</v>
      </c>
      <c r="G2544" s="14">
        <f t="shared" si="16"/>
        <v>10037661411238</v>
      </c>
      <c r="I2544" s="13">
        <v>40940</v>
      </c>
      <c r="J2544" s="8" t="s">
        <v>24</v>
      </c>
      <c r="K2544" s="27">
        <f t="shared" si="17"/>
        <v>3.5955493123336575E-2</v>
      </c>
    </row>
    <row r="2545" spans="1:11" x14ac:dyDescent="0.3">
      <c r="A2545" s="13">
        <v>40969</v>
      </c>
      <c r="B2545" s="8" t="s">
        <v>14</v>
      </c>
      <c r="C2545" s="14">
        <f t="shared" si="18"/>
        <v>12401476207334</v>
      </c>
      <c r="D2545" s="38"/>
      <c r="E2545" s="13">
        <v>40969</v>
      </c>
      <c r="F2545" s="8" t="s">
        <v>23</v>
      </c>
      <c r="G2545" s="14">
        <f t="shared" si="16"/>
        <v>10255476207334</v>
      </c>
      <c r="I2545" s="13">
        <v>40969</v>
      </c>
      <c r="J2545" s="8" t="s">
        <v>24</v>
      </c>
      <c r="K2545" s="27">
        <f t="shared" si="17"/>
        <v>3.6131095097672872E-2</v>
      </c>
    </row>
    <row r="2546" spans="1:11" x14ac:dyDescent="0.3">
      <c r="A2546" s="13">
        <v>41000</v>
      </c>
      <c r="B2546" s="8" t="s">
        <v>14</v>
      </c>
      <c r="C2546" s="14">
        <f t="shared" si="18"/>
        <v>12575226467338</v>
      </c>
      <c r="D2546" s="38"/>
      <c r="E2546" s="13">
        <v>41000</v>
      </c>
      <c r="F2546" s="8" t="s">
        <v>23</v>
      </c>
      <c r="G2546" s="14">
        <f t="shared" si="16"/>
        <v>10180726467338</v>
      </c>
      <c r="I2546" s="13">
        <v>41000</v>
      </c>
      <c r="J2546" s="8" t="s">
        <v>24</v>
      </c>
      <c r="K2546" s="27">
        <f t="shared" si="17"/>
        <v>3.5787520754845016E-2</v>
      </c>
    </row>
    <row r="2547" spans="1:11" x14ac:dyDescent="0.3">
      <c r="A2547" s="13">
        <v>41030</v>
      </c>
      <c r="B2547" s="8" t="s">
        <v>14</v>
      </c>
      <c r="C2547" s="14">
        <f t="shared" si="18"/>
        <v>12289698073338</v>
      </c>
      <c r="D2547" s="38"/>
      <c r="E2547" s="13">
        <v>41030</v>
      </c>
      <c r="F2547" s="8" t="s">
        <v>23</v>
      </c>
      <c r="G2547" s="14">
        <f t="shared" si="16"/>
        <v>10210948073338</v>
      </c>
      <c r="I2547" s="13">
        <v>41030</v>
      </c>
      <c r="J2547" s="8" t="s">
        <v>24</v>
      </c>
      <c r="K2547" s="27">
        <f t="shared" si="17"/>
        <v>3.5701535101626165E-2</v>
      </c>
    </row>
    <row r="2548" spans="1:11" x14ac:dyDescent="0.3">
      <c r="A2548" s="13">
        <v>41061</v>
      </c>
      <c r="B2548" s="8" t="s">
        <v>14</v>
      </c>
      <c r="C2548" s="14">
        <f t="shared" si="18"/>
        <v>12297511763536</v>
      </c>
      <c r="D2548" s="38"/>
      <c r="E2548" s="13">
        <v>41061</v>
      </c>
      <c r="F2548" s="8" t="s">
        <v>23</v>
      </c>
      <c r="G2548" s="14">
        <f t="shared" si="16"/>
        <v>10387161763536</v>
      </c>
      <c r="I2548" s="13">
        <v>41061</v>
      </c>
      <c r="J2548" s="8" t="s">
        <v>24</v>
      </c>
      <c r="K2548" s="27">
        <f t="shared" si="17"/>
        <v>3.5313436125426603E-2</v>
      </c>
    </row>
    <row r="2549" spans="1:11" x14ac:dyDescent="0.3">
      <c r="A2549" s="13">
        <v>41091</v>
      </c>
      <c r="B2549" s="8" t="s">
        <v>14</v>
      </c>
      <c r="C2549" s="14">
        <f t="shared" si="18"/>
        <v>11007517135460</v>
      </c>
      <c r="D2549" s="38"/>
      <c r="E2549" s="13">
        <v>41091</v>
      </c>
      <c r="F2549" s="8" t="s">
        <v>23</v>
      </c>
      <c r="G2549" s="14">
        <f t="shared" si="16"/>
        <v>9308810135460</v>
      </c>
      <c r="I2549" s="13">
        <v>41091</v>
      </c>
      <c r="J2549" s="8" t="s">
        <v>24</v>
      </c>
      <c r="K2549" s="27">
        <f t="shared" si="17"/>
        <v>3.168633679288952E-2</v>
      </c>
    </row>
    <row r="2550" spans="1:11" x14ac:dyDescent="0.3">
      <c r="A2550" s="13">
        <v>41122</v>
      </c>
      <c r="B2550" s="8" t="s">
        <v>14</v>
      </c>
      <c r="C2550" s="14">
        <f t="shared" si="18"/>
        <v>10764090972154</v>
      </c>
      <c r="D2550" s="38"/>
      <c r="E2550" s="13">
        <v>41122</v>
      </c>
      <c r="F2550" s="8" t="s">
        <v>23</v>
      </c>
      <c r="G2550" s="14">
        <f t="shared" si="16"/>
        <v>8540283972154</v>
      </c>
      <c r="I2550" s="13">
        <v>41122</v>
      </c>
      <c r="J2550" s="8" t="s">
        <v>24</v>
      </c>
      <c r="K2550" s="27">
        <f t="shared" si="17"/>
        <v>2.8768343468981179E-2</v>
      </c>
    </row>
    <row r="2551" spans="1:11" x14ac:dyDescent="0.3">
      <c r="A2551" s="13">
        <v>41153</v>
      </c>
      <c r="B2551" s="8" t="s">
        <v>14</v>
      </c>
      <c r="C2551" s="14">
        <f t="shared" si="18"/>
        <v>11591285972154</v>
      </c>
      <c r="D2551" s="38"/>
      <c r="E2551" s="13">
        <v>41153</v>
      </c>
      <c r="F2551" s="8" t="s">
        <v>23</v>
      </c>
      <c r="G2551" s="14">
        <f t="shared" si="16"/>
        <v>8283733972154</v>
      </c>
      <c r="I2551" s="13">
        <v>41153</v>
      </c>
      <c r="J2551" s="8" t="s">
        <v>24</v>
      </c>
      <c r="K2551" s="27">
        <f t="shared" si="17"/>
        <v>2.7008651891696187E-2</v>
      </c>
    </row>
    <row r="2552" spans="1:11" x14ac:dyDescent="0.3">
      <c r="A2552" s="13">
        <v>41183</v>
      </c>
      <c r="B2552" s="8" t="s">
        <v>14</v>
      </c>
      <c r="C2552" s="14">
        <f t="shared" si="18"/>
        <v>10940100472154</v>
      </c>
      <c r="D2552" s="38"/>
      <c r="E2552" s="13">
        <v>41183</v>
      </c>
      <c r="F2552" s="8" t="s">
        <v>23</v>
      </c>
      <c r="G2552" s="14">
        <f t="shared" si="16"/>
        <v>7342583472154</v>
      </c>
      <c r="I2552" s="13">
        <v>41183</v>
      </c>
      <c r="J2552" s="8" t="s">
        <v>24</v>
      </c>
      <c r="K2552" s="27">
        <f t="shared" si="17"/>
        <v>2.3813575696084888E-2</v>
      </c>
    </row>
    <row r="2553" spans="1:11" x14ac:dyDescent="0.3">
      <c r="A2553" s="13">
        <v>41214</v>
      </c>
      <c r="B2553" s="8" t="s">
        <v>14</v>
      </c>
      <c r="C2553" s="14">
        <f t="shared" si="18"/>
        <v>10129965513485</v>
      </c>
      <c r="D2553" s="38"/>
      <c r="E2553" s="13">
        <v>41214</v>
      </c>
      <c r="F2553" s="8" t="s">
        <v>23</v>
      </c>
      <c r="G2553" s="14">
        <f t="shared" si="16"/>
        <v>6337160430154</v>
      </c>
      <c r="I2553" s="13">
        <v>41214</v>
      </c>
      <c r="J2553" s="8" t="s">
        <v>24</v>
      </c>
      <c r="K2553" s="27">
        <f t="shared" si="17"/>
        <v>2.0452697880901035E-2</v>
      </c>
    </row>
    <row r="2554" spans="1:11" x14ac:dyDescent="0.3">
      <c r="A2554" s="13">
        <v>41244</v>
      </c>
      <c r="B2554" s="8" t="s">
        <v>14</v>
      </c>
      <c r="C2554" s="14">
        <f t="shared" si="18"/>
        <v>10354792635999</v>
      </c>
      <c r="D2554" s="38"/>
      <c r="E2554" s="13">
        <v>41244</v>
      </c>
      <c r="F2554" s="8" t="s">
        <v>23</v>
      </c>
      <c r="G2554" s="14">
        <f t="shared" si="16"/>
        <v>6159430554154</v>
      </c>
      <c r="I2554" s="13">
        <v>41244</v>
      </c>
      <c r="J2554" s="8" t="s">
        <v>24</v>
      </c>
      <c r="K2554" s="27">
        <f t="shared" si="17"/>
        <v>1.9457473573745328E-2</v>
      </c>
    </row>
    <row r="2555" spans="1:11" x14ac:dyDescent="0.3">
      <c r="A2555" s="13">
        <v>41275</v>
      </c>
      <c r="B2555" s="8" t="s">
        <v>14</v>
      </c>
      <c r="C2555" s="14">
        <f t="shared" si="18"/>
        <v>10253418988776.67</v>
      </c>
      <c r="D2555" s="38"/>
      <c r="E2555" s="13">
        <v>41275</v>
      </c>
      <c r="F2555" s="8" t="s">
        <v>23</v>
      </c>
      <c r="G2555" s="14">
        <f t="shared" si="16"/>
        <v>5525880346337.6699</v>
      </c>
      <c r="I2555" s="13">
        <v>41275</v>
      </c>
      <c r="J2555" s="8" t="s">
        <v>24</v>
      </c>
      <c r="K2555" s="27">
        <f t="shared" si="17"/>
        <v>1.7464543924972535E-2</v>
      </c>
    </row>
    <row r="2556" spans="1:11" x14ac:dyDescent="0.3">
      <c r="A2556" s="13">
        <v>41306</v>
      </c>
      <c r="B2556" s="8" t="s">
        <v>14</v>
      </c>
      <c r="C2556" s="14">
        <f t="shared" si="18"/>
        <v>10410311946462</v>
      </c>
      <c r="D2556" s="38"/>
      <c r="E2556" s="13">
        <v>41306</v>
      </c>
      <c r="F2556" s="8" t="s">
        <v>23</v>
      </c>
      <c r="G2556" s="14">
        <f t="shared" si="16"/>
        <v>5420013181883</v>
      </c>
      <c r="I2556" s="13">
        <v>41306</v>
      </c>
      <c r="J2556" s="8" t="s">
        <v>24</v>
      </c>
      <c r="K2556" s="27">
        <f t="shared" si="17"/>
        <v>1.6921310105633108E-2</v>
      </c>
    </row>
    <row r="2557" spans="1:11" x14ac:dyDescent="0.3">
      <c r="A2557" s="13">
        <v>41334</v>
      </c>
      <c r="B2557" s="8" t="s">
        <v>14</v>
      </c>
      <c r="C2557" s="14">
        <f t="shared" si="18"/>
        <v>10740314215991</v>
      </c>
      <c r="D2557" s="38"/>
      <c r="E2557" s="13">
        <v>41334</v>
      </c>
      <c r="F2557" s="8" t="s">
        <v>23</v>
      </c>
      <c r="G2557" s="14">
        <f t="shared" si="16"/>
        <v>5672963181883</v>
      </c>
      <c r="I2557" s="13">
        <v>41334</v>
      </c>
      <c r="J2557" s="8" t="s">
        <v>24</v>
      </c>
      <c r="K2557" s="27">
        <f t="shared" si="17"/>
        <v>1.7286824419799927E-2</v>
      </c>
    </row>
    <row r="2558" spans="1:11" x14ac:dyDescent="0.3">
      <c r="A2558" s="13">
        <v>41365</v>
      </c>
      <c r="B2558" s="8" t="s">
        <v>14</v>
      </c>
      <c r="C2558" s="14">
        <f t="shared" si="18"/>
        <v>11911269314936</v>
      </c>
      <c r="D2558" s="38"/>
      <c r="E2558" s="13">
        <v>41365</v>
      </c>
      <c r="F2558" s="8" t="s">
        <v>23</v>
      </c>
      <c r="G2558" s="14">
        <f t="shared" si="16"/>
        <v>5907834181883</v>
      </c>
      <c r="I2558" s="13">
        <v>41365</v>
      </c>
      <c r="J2558" s="8" t="s">
        <v>24</v>
      </c>
      <c r="K2558" s="27">
        <f t="shared" si="17"/>
        <v>1.7747855808015491E-2</v>
      </c>
    </row>
    <row r="2559" spans="1:11" x14ac:dyDescent="0.3">
      <c r="A2559" s="13">
        <v>41395</v>
      </c>
      <c r="B2559" s="8" t="s">
        <v>14</v>
      </c>
      <c r="C2559" s="14">
        <f t="shared" si="18"/>
        <v>12580169924273.75</v>
      </c>
      <c r="D2559" s="38"/>
      <c r="E2559" s="13">
        <v>41395</v>
      </c>
      <c r="F2559" s="8" t="s">
        <v>23</v>
      </c>
      <c r="G2559" s="14">
        <f t="shared" si="16"/>
        <v>6410617181883</v>
      </c>
      <c r="I2559" s="13">
        <v>41395</v>
      </c>
      <c r="J2559" s="8" t="s">
        <v>24</v>
      </c>
      <c r="K2559" s="27">
        <f t="shared" si="17"/>
        <v>1.8879499419475743E-2</v>
      </c>
    </row>
    <row r="2560" spans="1:11" x14ac:dyDescent="0.3">
      <c r="A2560" s="13">
        <v>41426</v>
      </c>
      <c r="B2560" s="8" t="s">
        <v>14</v>
      </c>
      <c r="C2560" s="14">
        <f t="shared" si="18"/>
        <v>12952241770970.75</v>
      </c>
      <c r="D2560" s="38"/>
      <c r="E2560" s="13">
        <v>41426</v>
      </c>
      <c r="F2560" s="8" t="s">
        <v>23</v>
      </c>
      <c r="G2560" s="14">
        <f t="shared" si="16"/>
        <v>6246565681883</v>
      </c>
      <c r="I2560" s="13">
        <v>41426</v>
      </c>
      <c r="J2560" s="8" t="s">
        <v>24</v>
      </c>
      <c r="K2560" s="27">
        <f t="shared" si="17"/>
        <v>1.8131596219120017E-2</v>
      </c>
    </row>
    <row r="2561" spans="1:11" x14ac:dyDescent="0.3">
      <c r="A2561" s="13">
        <v>41456</v>
      </c>
      <c r="B2561" s="8" t="s">
        <v>14</v>
      </c>
      <c r="C2561" s="14">
        <f t="shared" si="18"/>
        <v>13033355711525.75</v>
      </c>
      <c r="D2561" s="38"/>
      <c r="E2561" s="13">
        <v>41456</v>
      </c>
      <c r="F2561" s="8" t="s">
        <v>23</v>
      </c>
      <c r="G2561" s="14">
        <f t="shared" si="16"/>
        <v>5889318012950</v>
      </c>
      <c r="I2561" s="13">
        <v>41456</v>
      </c>
      <c r="J2561" s="8" t="s">
        <v>24</v>
      </c>
      <c r="K2561" s="27">
        <f t="shared" si="17"/>
        <v>1.6999826731355465E-2</v>
      </c>
    </row>
    <row r="2562" spans="1:11" x14ac:dyDescent="0.3">
      <c r="A2562" s="13">
        <v>41487</v>
      </c>
      <c r="B2562" s="8" t="s">
        <v>14</v>
      </c>
      <c r="C2562" s="14">
        <f t="shared" si="18"/>
        <v>14274360097486.25</v>
      </c>
      <c r="D2562" s="38"/>
      <c r="E2562" s="13">
        <v>41487</v>
      </c>
      <c r="F2562" s="8" t="s">
        <v>23</v>
      </c>
      <c r="G2562" s="14">
        <f t="shared" si="16"/>
        <v>5855854891296</v>
      </c>
      <c r="I2562" s="13">
        <v>41487</v>
      </c>
      <c r="J2562" s="8" t="s">
        <v>24</v>
      </c>
      <c r="K2562" s="27">
        <f t="shared" si="17"/>
        <v>1.6719408453321653E-2</v>
      </c>
    </row>
    <row r="2563" spans="1:11" x14ac:dyDescent="0.3">
      <c r="A2563" s="13">
        <v>41518</v>
      </c>
      <c r="B2563" s="8" t="s">
        <v>14</v>
      </c>
      <c r="C2563" s="14">
        <f t="shared" si="18"/>
        <v>14569072807584.25</v>
      </c>
      <c r="D2563" s="38"/>
      <c r="E2563" s="13">
        <v>41518</v>
      </c>
      <c r="F2563" s="8" t="s">
        <v>23</v>
      </c>
      <c r="G2563" s="14">
        <f t="shared" si="16"/>
        <v>5502772290329</v>
      </c>
      <c r="I2563" s="13">
        <v>41518</v>
      </c>
      <c r="J2563" s="8" t="s">
        <v>24</v>
      </c>
      <c r="K2563" s="27">
        <f t="shared" si="17"/>
        <v>1.5603561190531736E-2</v>
      </c>
    </row>
    <row r="2564" spans="1:11" x14ac:dyDescent="0.3">
      <c r="A2564" s="13">
        <v>41548</v>
      </c>
      <c r="B2564" s="8" t="s">
        <v>14</v>
      </c>
      <c r="C2564" s="14">
        <f t="shared" si="18"/>
        <v>15967222451661.801</v>
      </c>
      <c r="D2564" s="38"/>
      <c r="E2564" s="13">
        <v>41548</v>
      </c>
      <c r="F2564" s="8" t="s">
        <v>23</v>
      </c>
      <c r="G2564" s="14">
        <f t="shared" si="16"/>
        <v>6200238552040</v>
      </c>
      <c r="I2564" s="13">
        <v>41548</v>
      </c>
      <c r="J2564" s="8" t="s">
        <v>24</v>
      </c>
      <c r="K2564" s="27">
        <f t="shared" si="17"/>
        <v>1.7340231897846493E-2</v>
      </c>
    </row>
    <row r="2565" spans="1:11" x14ac:dyDescent="0.3">
      <c r="A2565" s="13">
        <v>41579</v>
      </c>
      <c r="B2565" s="8" t="s">
        <v>14</v>
      </c>
      <c r="C2565" s="14">
        <f t="shared" ref="C2565:C2596" si="19">+C1437+C1662+C1888+C2114+C2339</f>
        <v>16953705924568.801</v>
      </c>
      <c r="D2565" s="38"/>
      <c r="E2565" s="13">
        <v>41579</v>
      </c>
      <c r="F2565" s="8" t="s">
        <v>23</v>
      </c>
      <c r="G2565" s="14">
        <f t="shared" ref="G2565:G2628" si="20">+C1437+C1662+C1888</f>
        <v>6653264137415</v>
      </c>
      <c r="I2565" s="13">
        <v>41579</v>
      </c>
      <c r="J2565" s="8" t="s">
        <v>24</v>
      </c>
      <c r="K2565" s="27">
        <f t="shared" ref="K2565:K2628" si="21">G2565/C3247</f>
        <v>1.836430782275696E-2</v>
      </c>
    </row>
    <row r="2566" spans="1:11" x14ac:dyDescent="0.3">
      <c r="A2566" s="13">
        <v>41609</v>
      </c>
      <c r="B2566" s="8" t="s">
        <v>14</v>
      </c>
      <c r="C2566" s="14">
        <f t="shared" si="19"/>
        <v>17948534996534.801</v>
      </c>
      <c r="D2566" s="38"/>
      <c r="E2566" s="13">
        <v>41609</v>
      </c>
      <c r="F2566" s="8" t="s">
        <v>23</v>
      </c>
      <c r="G2566" s="14">
        <f t="shared" si="20"/>
        <v>7146997671365</v>
      </c>
      <c r="I2566" s="13">
        <v>41609</v>
      </c>
      <c r="J2566" s="8" t="s">
        <v>24</v>
      </c>
      <c r="K2566" s="27">
        <f t="shared" si="21"/>
        <v>1.9714757594602467E-2</v>
      </c>
    </row>
    <row r="2567" spans="1:11" x14ac:dyDescent="0.3">
      <c r="A2567" s="13">
        <v>41640</v>
      </c>
      <c r="B2567" s="8" t="s">
        <v>14</v>
      </c>
      <c r="C2567" s="14">
        <f t="shared" si="19"/>
        <v>19493465935357.801</v>
      </c>
      <c r="D2567" s="38"/>
      <c r="E2567" s="13">
        <v>41640</v>
      </c>
      <c r="F2567" s="8" t="s">
        <v>23</v>
      </c>
      <c r="G2567" s="14">
        <f t="shared" si="20"/>
        <v>8186162097565</v>
      </c>
      <c r="I2567" s="13">
        <v>41640</v>
      </c>
      <c r="J2567" s="8" t="s">
        <v>24</v>
      </c>
      <c r="K2567" s="27">
        <f t="shared" si="21"/>
        <v>2.2553224546938255E-2</v>
      </c>
    </row>
    <row r="2568" spans="1:11" x14ac:dyDescent="0.3">
      <c r="A2568" s="13">
        <v>41671</v>
      </c>
      <c r="B2568" s="8" t="s">
        <v>14</v>
      </c>
      <c r="C2568" s="14">
        <f t="shared" si="19"/>
        <v>21391635716311.801</v>
      </c>
      <c r="D2568" s="38"/>
      <c r="E2568" s="13">
        <v>41671</v>
      </c>
      <c r="F2568" s="8" t="s">
        <v>23</v>
      </c>
      <c r="G2568" s="14">
        <f t="shared" si="20"/>
        <v>8866651816690</v>
      </c>
      <c r="I2568" s="13">
        <v>41671</v>
      </c>
      <c r="J2568" s="8" t="s">
        <v>24</v>
      </c>
      <c r="K2568" s="27">
        <f t="shared" si="21"/>
        <v>2.3703909609498048E-2</v>
      </c>
    </row>
    <row r="2569" spans="1:11" x14ac:dyDescent="0.3">
      <c r="A2569" s="13">
        <v>41699</v>
      </c>
      <c r="B2569" s="8" t="s">
        <v>14</v>
      </c>
      <c r="C2569" s="14">
        <f t="shared" si="19"/>
        <v>21742738036802.801</v>
      </c>
      <c r="D2569" s="38"/>
      <c r="E2569" s="13">
        <v>41699</v>
      </c>
      <c r="F2569" s="8" t="s">
        <v>23</v>
      </c>
      <c r="G2569" s="14">
        <f t="shared" si="20"/>
        <v>8671471109014</v>
      </c>
      <c r="I2569" s="13">
        <v>41699</v>
      </c>
      <c r="J2569" s="8" t="s">
        <v>24</v>
      </c>
      <c r="K2569" s="27">
        <f t="shared" si="21"/>
        <v>2.3072644136829183E-2</v>
      </c>
    </row>
    <row r="2570" spans="1:11" x14ac:dyDescent="0.3">
      <c r="A2570" s="13">
        <v>41730</v>
      </c>
      <c r="B2570" s="8" t="s">
        <v>14</v>
      </c>
      <c r="C2570" s="14">
        <f t="shared" si="19"/>
        <v>24007786760133.801</v>
      </c>
      <c r="D2570" s="38"/>
      <c r="E2570" s="13">
        <v>41730</v>
      </c>
      <c r="F2570" s="8" t="s">
        <v>23</v>
      </c>
      <c r="G2570" s="14">
        <f t="shared" si="20"/>
        <v>9157060821148</v>
      </c>
      <c r="I2570" s="13">
        <v>41730</v>
      </c>
      <c r="J2570" s="8" t="s">
        <v>24</v>
      </c>
      <c r="K2570" s="27">
        <f t="shared" si="21"/>
        <v>2.4167864204904844E-2</v>
      </c>
    </row>
    <row r="2571" spans="1:11" x14ac:dyDescent="0.3">
      <c r="A2571" s="13">
        <v>41760</v>
      </c>
      <c r="B2571" s="8" t="s">
        <v>14</v>
      </c>
      <c r="C2571" s="14">
        <f t="shared" si="19"/>
        <v>30159766312256.23</v>
      </c>
      <c r="D2571" s="38"/>
      <c r="E2571" s="13">
        <v>41760</v>
      </c>
      <c r="F2571" s="8" t="s">
        <v>23</v>
      </c>
      <c r="G2571" s="14">
        <f t="shared" si="20"/>
        <v>10756624454650</v>
      </c>
      <c r="I2571" s="13">
        <v>41760</v>
      </c>
      <c r="J2571" s="8" t="s">
        <v>24</v>
      </c>
      <c r="K2571" s="27">
        <f t="shared" si="21"/>
        <v>2.8458985214076513E-2</v>
      </c>
    </row>
    <row r="2572" spans="1:11" x14ac:dyDescent="0.3">
      <c r="A2572" s="13">
        <v>41791</v>
      </c>
      <c r="B2572" s="8" t="s">
        <v>14</v>
      </c>
      <c r="C2572" s="14">
        <f t="shared" si="19"/>
        <v>32728783373224.23</v>
      </c>
      <c r="D2572" s="38"/>
      <c r="E2572" s="13">
        <v>41791</v>
      </c>
      <c r="F2572" s="8" t="s">
        <v>23</v>
      </c>
      <c r="G2572" s="14">
        <f t="shared" si="20"/>
        <v>11652316980357</v>
      </c>
      <c r="I2572" s="13">
        <v>41791</v>
      </c>
      <c r="J2572" s="8" t="s">
        <v>24</v>
      </c>
      <c r="K2572" s="27">
        <f t="shared" si="21"/>
        <v>3.0650232892206565E-2</v>
      </c>
    </row>
    <row r="2573" spans="1:11" x14ac:dyDescent="0.3">
      <c r="A2573" s="13">
        <v>41821</v>
      </c>
      <c r="B2573" s="8" t="s">
        <v>14</v>
      </c>
      <c r="C2573" s="14">
        <f t="shared" si="19"/>
        <v>35182673579227.09</v>
      </c>
      <c r="D2573" s="38"/>
      <c r="E2573" s="13">
        <v>41821</v>
      </c>
      <c r="F2573" s="8" t="s">
        <v>23</v>
      </c>
      <c r="G2573" s="14">
        <f t="shared" si="20"/>
        <v>12539963155473</v>
      </c>
      <c r="I2573" s="13">
        <v>41821</v>
      </c>
      <c r="J2573" s="8" t="s">
        <v>24</v>
      </c>
      <c r="K2573" s="27">
        <f t="shared" si="21"/>
        <v>3.2929029619902843E-2</v>
      </c>
    </row>
    <row r="2574" spans="1:11" x14ac:dyDescent="0.3">
      <c r="A2574" s="13">
        <v>41852</v>
      </c>
      <c r="B2574" s="8" t="s">
        <v>14</v>
      </c>
      <c r="C2574" s="14">
        <f t="shared" si="19"/>
        <v>35739966467106.438</v>
      </c>
      <c r="D2574" s="38"/>
      <c r="E2574" s="13">
        <v>41852</v>
      </c>
      <c r="F2574" s="8" t="s">
        <v>23</v>
      </c>
      <c r="G2574" s="14">
        <f t="shared" si="20"/>
        <v>13327151654743</v>
      </c>
      <c r="I2574" s="13">
        <v>41852</v>
      </c>
      <c r="J2574" s="8" t="s">
        <v>24</v>
      </c>
      <c r="K2574" s="27">
        <f t="shared" si="21"/>
        <v>3.443361832497107E-2</v>
      </c>
    </row>
    <row r="2575" spans="1:11" x14ac:dyDescent="0.3">
      <c r="A2575" s="13">
        <v>41883</v>
      </c>
      <c r="B2575" s="8" t="s">
        <v>14</v>
      </c>
      <c r="C2575" s="14">
        <f t="shared" si="19"/>
        <v>37775667277066.742</v>
      </c>
      <c r="D2575" s="38"/>
      <c r="E2575" s="13">
        <v>41883</v>
      </c>
      <c r="F2575" s="8" t="s">
        <v>23</v>
      </c>
      <c r="G2575" s="14">
        <f t="shared" si="20"/>
        <v>15097044961280.311</v>
      </c>
      <c r="I2575" s="13">
        <v>41883</v>
      </c>
      <c r="J2575" s="8" t="s">
        <v>24</v>
      </c>
      <c r="K2575" s="27">
        <f t="shared" si="21"/>
        <v>3.8849797845383831E-2</v>
      </c>
    </row>
    <row r="2576" spans="1:11" x14ac:dyDescent="0.3">
      <c r="A2576" s="13">
        <v>41913</v>
      </c>
      <c r="B2576" s="8" t="s">
        <v>14</v>
      </c>
      <c r="C2576" s="14">
        <f t="shared" si="19"/>
        <v>39196814199790.492</v>
      </c>
      <c r="D2576" s="38"/>
      <c r="E2576" s="13">
        <v>41913</v>
      </c>
      <c r="F2576" s="8" t="s">
        <v>23</v>
      </c>
      <c r="G2576" s="14">
        <f t="shared" si="20"/>
        <v>15343962895069.289</v>
      </c>
      <c r="I2576" s="13">
        <v>41913</v>
      </c>
      <c r="J2576" s="8" t="s">
        <v>24</v>
      </c>
      <c r="K2576" s="27">
        <f t="shared" si="21"/>
        <v>3.8897860705035904E-2</v>
      </c>
    </row>
    <row r="2577" spans="1:11" x14ac:dyDescent="0.3">
      <c r="A2577" s="13">
        <v>41944</v>
      </c>
      <c r="B2577" s="8" t="s">
        <v>14</v>
      </c>
      <c r="C2577" s="14">
        <f t="shared" si="19"/>
        <v>38529263518751.648</v>
      </c>
      <c r="D2577" s="38"/>
      <c r="E2577" s="13">
        <v>41944</v>
      </c>
      <c r="F2577" s="8" t="s">
        <v>23</v>
      </c>
      <c r="G2577" s="14">
        <f t="shared" si="20"/>
        <v>15234505114813.436</v>
      </c>
      <c r="I2577" s="13">
        <v>41944</v>
      </c>
      <c r="J2577" s="8" t="s">
        <v>24</v>
      </c>
      <c r="K2577" s="27">
        <f t="shared" si="21"/>
        <v>3.750178982475362E-2</v>
      </c>
    </row>
    <row r="2578" spans="1:11" x14ac:dyDescent="0.3">
      <c r="A2578" s="13">
        <v>41974</v>
      </c>
      <c r="B2578" s="8" t="s">
        <v>14</v>
      </c>
      <c r="C2578" s="14">
        <f t="shared" si="19"/>
        <v>38604182127866.578</v>
      </c>
      <c r="D2578" s="38"/>
      <c r="E2578" s="13">
        <v>41974</v>
      </c>
      <c r="F2578" s="8" t="s">
        <v>23</v>
      </c>
      <c r="G2578" s="14">
        <f t="shared" si="20"/>
        <v>15076648177546.363</v>
      </c>
      <c r="I2578" s="13">
        <v>41974</v>
      </c>
      <c r="J2578" s="8" t="s">
        <v>24</v>
      </c>
      <c r="K2578" s="27">
        <f t="shared" si="21"/>
        <v>3.7000837267882662E-2</v>
      </c>
    </row>
    <row r="2579" spans="1:11" x14ac:dyDescent="0.3">
      <c r="A2579" s="13">
        <v>42005</v>
      </c>
      <c r="B2579" s="8" t="s">
        <v>14</v>
      </c>
      <c r="C2579" s="14">
        <f t="shared" si="19"/>
        <v>37840625917834.125</v>
      </c>
      <c r="D2579" s="38"/>
      <c r="E2579" s="13">
        <v>42005</v>
      </c>
      <c r="F2579" s="8" t="s">
        <v>23</v>
      </c>
      <c r="G2579" s="14">
        <f t="shared" si="20"/>
        <v>14996536606857.699</v>
      </c>
      <c r="I2579" s="13">
        <v>42005</v>
      </c>
      <c r="J2579" s="8" t="s">
        <v>24</v>
      </c>
      <c r="K2579" s="27">
        <f t="shared" si="21"/>
        <v>3.5713332236592787E-2</v>
      </c>
    </row>
    <row r="2580" spans="1:11" x14ac:dyDescent="0.3">
      <c r="A2580" s="13">
        <v>42036</v>
      </c>
      <c r="B2580" s="8" t="s">
        <v>14</v>
      </c>
      <c r="C2580" s="14">
        <f t="shared" si="19"/>
        <v>37858962221918</v>
      </c>
      <c r="D2580" s="38"/>
      <c r="E2580" s="13">
        <v>42036</v>
      </c>
      <c r="F2580" s="8" t="s">
        <v>23</v>
      </c>
      <c r="G2580" s="14">
        <f t="shared" si="20"/>
        <v>14242945399147.02</v>
      </c>
      <c r="I2580" s="13">
        <v>42036</v>
      </c>
      <c r="J2580" s="8" t="s">
        <v>24</v>
      </c>
      <c r="K2580" s="27">
        <f t="shared" si="21"/>
        <v>3.330790205858377E-2</v>
      </c>
    </row>
    <row r="2581" spans="1:11" x14ac:dyDescent="0.3">
      <c r="A2581" s="13">
        <v>42064</v>
      </c>
      <c r="B2581" s="8" t="s">
        <v>14</v>
      </c>
      <c r="C2581" s="14">
        <f t="shared" si="19"/>
        <v>37328776598002.367</v>
      </c>
      <c r="D2581" s="38"/>
      <c r="E2581" s="13">
        <v>42064</v>
      </c>
      <c r="F2581" s="8" t="s">
        <v>23</v>
      </c>
      <c r="G2581" s="14">
        <f t="shared" si="20"/>
        <v>13898930716870.939</v>
      </c>
      <c r="I2581" s="13">
        <v>42064</v>
      </c>
      <c r="J2581" s="8" t="s">
        <v>24</v>
      </c>
      <c r="K2581" s="27">
        <f t="shared" si="21"/>
        <v>3.20666238048063E-2</v>
      </c>
    </row>
    <row r="2582" spans="1:11" x14ac:dyDescent="0.3">
      <c r="A2582" s="13">
        <v>42095</v>
      </c>
      <c r="B2582" s="8" t="s">
        <v>14</v>
      </c>
      <c r="C2582" s="14">
        <f t="shared" si="19"/>
        <v>35306181099675.078</v>
      </c>
      <c r="D2582" s="38"/>
      <c r="E2582" s="13">
        <v>42095</v>
      </c>
      <c r="F2582" s="8" t="s">
        <v>23</v>
      </c>
      <c r="G2582" s="14">
        <f t="shared" si="20"/>
        <v>13351275882104.441</v>
      </c>
      <c r="I2582" s="13">
        <v>42095</v>
      </c>
      <c r="J2582" s="8" t="s">
        <v>24</v>
      </c>
      <c r="K2582" s="27">
        <f t="shared" si="21"/>
        <v>3.0735555954085E-2</v>
      </c>
    </row>
    <row r="2583" spans="1:11" x14ac:dyDescent="0.3">
      <c r="A2583" s="13">
        <v>42125</v>
      </c>
      <c r="B2583" s="8" t="s">
        <v>14</v>
      </c>
      <c r="C2583" s="14">
        <f t="shared" si="19"/>
        <v>35701999179813.578</v>
      </c>
      <c r="D2583" s="16"/>
      <c r="E2583" s="13">
        <v>42125</v>
      </c>
      <c r="F2583" s="8" t="s">
        <v>23</v>
      </c>
      <c r="G2583" s="14">
        <f t="shared" si="20"/>
        <v>14564833475518.871</v>
      </c>
      <c r="I2583" s="13">
        <v>42125</v>
      </c>
      <c r="J2583" s="8" t="s">
        <v>24</v>
      </c>
      <c r="K2583" s="27">
        <f t="shared" si="21"/>
        <v>3.3357894431805764E-2</v>
      </c>
    </row>
    <row r="2584" spans="1:11" x14ac:dyDescent="0.3">
      <c r="A2584" s="13">
        <v>42156</v>
      </c>
      <c r="B2584" s="8" t="s">
        <v>14</v>
      </c>
      <c r="C2584" s="14">
        <f t="shared" si="19"/>
        <v>34593177572514.32</v>
      </c>
      <c r="D2584" s="16"/>
      <c r="E2584" s="13">
        <v>42156</v>
      </c>
      <c r="F2584" s="8" t="s">
        <v>23</v>
      </c>
      <c r="G2584" s="14">
        <f t="shared" si="20"/>
        <v>14476339404763.08</v>
      </c>
      <c r="I2584" s="13">
        <v>42156</v>
      </c>
      <c r="J2584" s="8" t="s">
        <v>24</v>
      </c>
      <c r="K2584" s="27">
        <f t="shared" si="21"/>
        <v>3.2968289618632463E-2</v>
      </c>
    </row>
    <row r="2585" spans="1:11" x14ac:dyDescent="0.3">
      <c r="A2585" s="13">
        <v>42186</v>
      </c>
      <c r="B2585" s="8" t="s">
        <v>14</v>
      </c>
      <c r="C2585" s="14">
        <f t="shared" si="19"/>
        <v>34476314030750.922</v>
      </c>
      <c r="D2585" s="16"/>
      <c r="E2585" s="13">
        <v>42186</v>
      </c>
      <c r="F2585" s="8" t="s">
        <v>23</v>
      </c>
      <c r="G2585" s="14">
        <f t="shared" si="20"/>
        <v>14100790997360.42</v>
      </c>
      <c r="I2585" s="13">
        <v>42186</v>
      </c>
      <c r="J2585" s="8" t="s">
        <v>24</v>
      </c>
      <c r="K2585" s="27">
        <f t="shared" si="21"/>
        <v>3.1407528523098339E-2</v>
      </c>
    </row>
    <row r="2586" spans="1:11" x14ac:dyDescent="0.3">
      <c r="A2586" s="13">
        <v>42217</v>
      </c>
      <c r="B2586" s="8" t="s">
        <v>14</v>
      </c>
      <c r="C2586" s="14">
        <f t="shared" si="19"/>
        <v>35343142818516.813</v>
      </c>
      <c r="D2586" s="16"/>
      <c r="E2586" s="13">
        <v>42217</v>
      </c>
      <c r="F2586" s="8" t="s">
        <v>23</v>
      </c>
      <c r="G2586" s="14">
        <f t="shared" si="20"/>
        <v>14298968445312.42</v>
      </c>
      <c r="I2586" s="13">
        <v>42217</v>
      </c>
      <c r="J2586" s="8" t="s">
        <v>24</v>
      </c>
      <c r="K2586" s="27">
        <f t="shared" si="21"/>
        <v>3.093209149876484E-2</v>
      </c>
    </row>
    <row r="2587" spans="1:11" x14ac:dyDescent="0.3">
      <c r="A2587" s="13">
        <v>42248</v>
      </c>
      <c r="B2587" s="8" t="s">
        <v>14</v>
      </c>
      <c r="C2587" s="14">
        <f t="shared" si="19"/>
        <v>40601091703824.094</v>
      </c>
      <c r="D2587" s="16"/>
      <c r="E2587" s="13">
        <v>42248</v>
      </c>
      <c r="F2587" s="8" t="s">
        <v>23</v>
      </c>
      <c r="G2587" s="14">
        <f t="shared" si="20"/>
        <v>14715038281603.42</v>
      </c>
      <c r="I2587" s="13">
        <v>42248</v>
      </c>
      <c r="J2587" s="8" t="s">
        <v>24</v>
      </c>
      <c r="K2587" s="27">
        <f t="shared" si="21"/>
        <v>3.1871873726072149E-2</v>
      </c>
    </row>
    <row r="2588" spans="1:11" x14ac:dyDescent="0.3">
      <c r="A2588" s="13">
        <v>42278</v>
      </c>
      <c r="B2588" s="8" t="s">
        <v>14</v>
      </c>
      <c r="C2588" s="14">
        <f t="shared" si="19"/>
        <v>42609523345090.43</v>
      </c>
      <c r="D2588" s="16"/>
      <c r="E2588" s="13">
        <v>42278</v>
      </c>
      <c r="F2588" s="8" t="s">
        <v>23</v>
      </c>
      <c r="G2588" s="14">
        <f t="shared" si="20"/>
        <v>15884976478095.42</v>
      </c>
      <c r="I2588" s="13">
        <v>42278</v>
      </c>
      <c r="J2588" s="8" t="s">
        <v>24</v>
      </c>
      <c r="K2588" s="27">
        <f t="shared" si="21"/>
        <v>3.4233034513769356E-2</v>
      </c>
    </row>
    <row r="2589" spans="1:11" x14ac:dyDescent="0.3">
      <c r="A2589" s="13">
        <v>42309</v>
      </c>
      <c r="B2589" s="8" t="s">
        <v>14</v>
      </c>
      <c r="C2589" s="14">
        <f t="shared" si="19"/>
        <v>47714423974155.078</v>
      </c>
      <c r="D2589" s="16"/>
      <c r="E2589" s="13">
        <v>42309</v>
      </c>
      <c r="F2589" s="8" t="s">
        <v>23</v>
      </c>
      <c r="G2589" s="14">
        <f t="shared" si="20"/>
        <v>17281292078351.941</v>
      </c>
      <c r="I2589" s="13">
        <v>42309</v>
      </c>
      <c r="J2589" s="8" t="s">
        <v>24</v>
      </c>
      <c r="K2589" s="27">
        <f t="shared" si="21"/>
        <v>3.659299354017944E-2</v>
      </c>
    </row>
    <row r="2590" spans="1:11" x14ac:dyDescent="0.3">
      <c r="A2590" s="13">
        <v>42339</v>
      </c>
      <c r="B2590" s="8" t="s">
        <v>14</v>
      </c>
      <c r="C2590" s="14">
        <f t="shared" si="19"/>
        <v>52250650449059.891</v>
      </c>
      <c r="D2590" s="16"/>
      <c r="E2590" s="13">
        <v>42339</v>
      </c>
      <c r="F2590" s="8" t="s">
        <v>23</v>
      </c>
      <c r="G2590" s="14">
        <f t="shared" si="20"/>
        <v>19032151590452.941</v>
      </c>
      <c r="I2590" s="13">
        <v>42339</v>
      </c>
      <c r="J2590" s="8" t="s">
        <v>24</v>
      </c>
      <c r="K2590" s="27">
        <f t="shared" si="21"/>
        <v>4.0219143409473496E-2</v>
      </c>
    </row>
    <row r="2591" spans="1:11" x14ac:dyDescent="0.3">
      <c r="A2591" s="13">
        <v>42370</v>
      </c>
      <c r="B2591" s="8" t="s">
        <v>14</v>
      </c>
      <c r="C2591" s="14">
        <f t="shared" si="19"/>
        <v>57330413831668.938</v>
      </c>
      <c r="D2591" s="16"/>
      <c r="E2591" s="13">
        <v>42370</v>
      </c>
      <c r="F2591" s="8" t="s">
        <v>23</v>
      </c>
      <c r="G2591" s="14">
        <f t="shared" si="20"/>
        <v>20247179272695.93</v>
      </c>
      <c r="I2591" s="13">
        <v>42370</v>
      </c>
      <c r="J2591" s="8" t="s">
        <v>24</v>
      </c>
      <c r="K2591" s="27">
        <f t="shared" si="21"/>
        <v>4.2655247868105609E-2</v>
      </c>
    </row>
    <row r="2592" spans="1:11" x14ac:dyDescent="0.3">
      <c r="A2592" s="13">
        <v>42401</v>
      </c>
      <c r="B2592" s="8" t="s">
        <v>14</v>
      </c>
      <c r="C2592" s="14">
        <f t="shared" si="19"/>
        <v>59315505809838.211</v>
      </c>
      <c r="D2592" s="16"/>
      <c r="E2592" s="13">
        <v>42401</v>
      </c>
      <c r="F2592" s="8" t="s">
        <v>23</v>
      </c>
      <c r="G2592" s="14">
        <f t="shared" si="20"/>
        <v>21617137407763.5</v>
      </c>
      <c r="I2592" s="13">
        <v>42401</v>
      </c>
      <c r="J2592" s="8" t="s">
        <v>24</v>
      </c>
      <c r="K2592" s="27">
        <f t="shared" si="21"/>
        <v>4.4674348912733565E-2</v>
      </c>
    </row>
    <row r="2593" spans="1:11" x14ac:dyDescent="0.3">
      <c r="A2593" s="13">
        <v>42430</v>
      </c>
      <c r="B2593" s="8" t="s">
        <v>14</v>
      </c>
      <c r="C2593" s="14">
        <f t="shared" si="19"/>
        <v>59947071475449.172</v>
      </c>
      <c r="D2593" s="16"/>
      <c r="E2593" s="13">
        <v>42430</v>
      </c>
      <c r="F2593" s="8" t="s">
        <v>23</v>
      </c>
      <c r="G2593" s="14">
        <f t="shared" si="20"/>
        <v>21825186375607.309</v>
      </c>
      <c r="I2593" s="13">
        <v>42430</v>
      </c>
      <c r="J2593" s="8" t="s">
        <v>24</v>
      </c>
      <c r="K2593" s="27">
        <f t="shared" si="21"/>
        <v>4.4976759437327485E-2</v>
      </c>
    </row>
    <row r="2594" spans="1:11" x14ac:dyDescent="0.3">
      <c r="A2594" s="13">
        <v>42461</v>
      </c>
      <c r="B2594" s="8" t="s">
        <v>14</v>
      </c>
      <c r="C2594" s="14">
        <f t="shared" si="19"/>
        <v>62862728508633.422</v>
      </c>
      <c r="D2594" s="16"/>
      <c r="E2594" s="13">
        <v>42461</v>
      </c>
      <c r="F2594" s="8" t="s">
        <v>23</v>
      </c>
      <c r="G2594" s="14">
        <f t="shared" si="20"/>
        <v>23720945450114.18</v>
      </c>
      <c r="I2594" s="13">
        <v>42461</v>
      </c>
      <c r="J2594" s="8" t="s">
        <v>24</v>
      </c>
      <c r="K2594" s="27">
        <f t="shared" si="21"/>
        <v>4.8426189345929148E-2</v>
      </c>
    </row>
    <row r="2595" spans="1:11" x14ac:dyDescent="0.3">
      <c r="A2595" s="13">
        <v>42491</v>
      </c>
      <c r="B2595" s="8" t="s">
        <v>14</v>
      </c>
      <c r="C2595" s="14">
        <f t="shared" si="19"/>
        <v>70537762003835.531</v>
      </c>
      <c r="D2595" s="16"/>
      <c r="E2595" s="13">
        <v>42491</v>
      </c>
      <c r="F2595" s="8" t="s">
        <v>23</v>
      </c>
      <c r="G2595" s="14">
        <f t="shared" si="20"/>
        <v>26372784069533.379</v>
      </c>
      <c r="I2595" s="13">
        <v>42491</v>
      </c>
      <c r="J2595" s="8" t="s">
        <v>24</v>
      </c>
      <c r="K2595" s="27">
        <f t="shared" si="21"/>
        <v>5.3543178634705896E-2</v>
      </c>
    </row>
    <row r="2596" spans="1:11" x14ac:dyDescent="0.3">
      <c r="A2596" s="13">
        <v>42522</v>
      </c>
      <c r="B2596" s="8" t="s">
        <v>14</v>
      </c>
      <c r="C2596" s="14">
        <f t="shared" si="19"/>
        <v>71927128505890.594</v>
      </c>
      <c r="D2596" s="16"/>
      <c r="E2596" s="13">
        <v>42522</v>
      </c>
      <c r="F2596" s="8" t="s">
        <v>23</v>
      </c>
      <c r="G2596" s="14">
        <f t="shared" si="20"/>
        <v>27199015212902.258</v>
      </c>
      <c r="I2596" s="13">
        <v>42522</v>
      </c>
      <c r="J2596" s="8" t="s">
        <v>24</v>
      </c>
      <c r="K2596" s="27">
        <f t="shared" si="21"/>
        <v>5.5809835934043817E-2</v>
      </c>
    </row>
    <row r="2597" spans="1:11" x14ac:dyDescent="0.3">
      <c r="A2597" s="13">
        <v>42552</v>
      </c>
      <c r="B2597" s="8" t="s">
        <v>14</v>
      </c>
      <c r="C2597" s="14">
        <f t="shared" ref="C2597:C2602" si="22">+C1469+C1694+C1920+C2146+C2371</f>
        <v>73857215491846.984</v>
      </c>
      <c r="D2597" s="16"/>
      <c r="E2597" s="13">
        <v>42552</v>
      </c>
      <c r="F2597" s="8" t="s">
        <v>23</v>
      </c>
      <c r="G2597" s="14">
        <f t="shared" si="20"/>
        <v>28151609400184.258</v>
      </c>
      <c r="I2597" s="13">
        <v>42552</v>
      </c>
      <c r="J2597" s="8" t="s">
        <v>24</v>
      </c>
      <c r="K2597" s="27">
        <f t="shared" si="21"/>
        <v>5.7524608459504752E-2</v>
      </c>
    </row>
    <row r="2598" spans="1:11" x14ac:dyDescent="0.3">
      <c r="A2598" s="13">
        <v>42583</v>
      </c>
      <c r="B2598" s="8" t="s">
        <v>14</v>
      </c>
      <c r="C2598" s="14">
        <f t="shared" si="22"/>
        <v>77168022110963.125</v>
      </c>
      <c r="D2598" s="16"/>
      <c r="E2598" s="13">
        <v>42583</v>
      </c>
      <c r="F2598" s="8" t="s">
        <v>23</v>
      </c>
      <c r="G2598" s="14">
        <f t="shared" si="20"/>
        <v>27650495627849.82</v>
      </c>
      <c r="I2598" s="13">
        <v>42583</v>
      </c>
      <c r="J2598" s="8" t="s">
        <v>24</v>
      </c>
      <c r="K2598" s="27">
        <f t="shared" si="21"/>
        <v>5.6310767900466838E-2</v>
      </c>
    </row>
    <row r="2599" spans="1:11" x14ac:dyDescent="0.3">
      <c r="A2599" s="13">
        <v>42614</v>
      </c>
      <c r="B2599" s="8" t="s">
        <v>14</v>
      </c>
      <c r="C2599" s="14">
        <f t="shared" si="22"/>
        <v>82257132793747</v>
      </c>
      <c r="D2599" s="16"/>
      <c r="E2599" s="13">
        <v>42614</v>
      </c>
      <c r="F2599" s="8" t="s">
        <v>23</v>
      </c>
      <c r="G2599" s="14">
        <f t="shared" si="20"/>
        <v>26858278124237.25</v>
      </c>
      <c r="I2599" s="13">
        <v>42614</v>
      </c>
      <c r="J2599" s="8" t="s">
        <v>24</v>
      </c>
      <c r="K2599" s="27">
        <f t="shared" si="21"/>
        <v>5.4611764255777219E-2</v>
      </c>
    </row>
    <row r="2600" spans="1:11" x14ac:dyDescent="0.3">
      <c r="A2600" s="13">
        <v>42644</v>
      </c>
      <c r="B2600" s="8" t="s">
        <v>14</v>
      </c>
      <c r="C2600" s="14">
        <f t="shared" si="22"/>
        <v>82379405497774.641</v>
      </c>
      <c r="D2600" s="16"/>
      <c r="E2600" s="13">
        <v>42644</v>
      </c>
      <c r="F2600" s="8" t="s">
        <v>23</v>
      </c>
      <c r="G2600" s="14">
        <f t="shared" si="20"/>
        <v>27136738879786.207</v>
      </c>
      <c r="I2600" s="13">
        <v>42644</v>
      </c>
      <c r="J2600" s="8" t="s">
        <v>24</v>
      </c>
      <c r="K2600" s="27">
        <f t="shared" si="21"/>
        <v>5.5404810226241379E-2</v>
      </c>
    </row>
    <row r="2601" spans="1:11" x14ac:dyDescent="0.3">
      <c r="A2601" s="13">
        <v>42675</v>
      </c>
      <c r="B2601" s="8" t="s">
        <v>14</v>
      </c>
      <c r="C2601" s="14">
        <f t="shared" si="22"/>
        <v>83072210810635.313</v>
      </c>
      <c r="D2601" s="16"/>
      <c r="E2601" s="13">
        <v>42675</v>
      </c>
      <c r="F2601" s="8" t="s">
        <v>23</v>
      </c>
      <c r="G2601" s="14">
        <f t="shared" si="20"/>
        <v>25310254626004.16</v>
      </c>
      <c r="I2601" s="13">
        <v>42675</v>
      </c>
      <c r="J2601" s="8" t="s">
        <v>24</v>
      </c>
      <c r="K2601" s="27">
        <f t="shared" si="21"/>
        <v>5.0480405164175075E-2</v>
      </c>
    </row>
    <row r="2602" spans="1:11" x14ac:dyDescent="0.3">
      <c r="A2602" s="13">
        <v>42705</v>
      </c>
      <c r="B2602" s="8" t="s">
        <v>14</v>
      </c>
      <c r="C2602" s="14">
        <f t="shared" si="22"/>
        <v>82593058429573.125</v>
      </c>
      <c r="D2602" s="16"/>
      <c r="E2602" s="13">
        <v>42705</v>
      </c>
      <c r="F2602" s="8" t="s">
        <v>23</v>
      </c>
      <c r="G2602" s="14">
        <f t="shared" si="20"/>
        <v>23829938986371.07</v>
      </c>
      <c r="I2602" s="13">
        <v>42705</v>
      </c>
      <c r="J2602" s="8" t="s">
        <v>24</v>
      </c>
      <c r="K2602" s="27">
        <f t="shared" si="21"/>
        <v>4.8225336258554276E-2</v>
      </c>
    </row>
    <row r="2603" spans="1:11" x14ac:dyDescent="0.3">
      <c r="A2603" s="13">
        <v>42736</v>
      </c>
      <c r="B2603" s="8" t="s">
        <v>14</v>
      </c>
      <c r="C2603" s="14">
        <f t="shared" ref="C2603:C2634" si="23">+C1475+C1700+C1926+C2152+C2376</f>
        <v>82508835777329.094</v>
      </c>
      <c r="D2603" s="16"/>
      <c r="E2603" s="13">
        <v>42736</v>
      </c>
      <c r="F2603" s="8" t="s">
        <v>23</v>
      </c>
      <c r="G2603" s="14">
        <f t="shared" si="20"/>
        <v>23148551746981.684</v>
      </c>
      <c r="I2603" s="13">
        <v>42736</v>
      </c>
      <c r="J2603" s="8" t="s">
        <v>24</v>
      </c>
      <c r="K2603" s="27">
        <f t="shared" si="21"/>
        <v>4.6761880842889486E-2</v>
      </c>
    </row>
    <row r="2604" spans="1:11" x14ac:dyDescent="0.3">
      <c r="A2604" s="13">
        <v>42767</v>
      </c>
      <c r="B2604" s="8" t="s">
        <v>14</v>
      </c>
      <c r="C2604" s="14">
        <f t="shared" si="23"/>
        <v>85412338341113.313</v>
      </c>
      <c r="D2604" s="16"/>
      <c r="E2604" s="13">
        <v>42767</v>
      </c>
      <c r="F2604" s="8" t="s">
        <v>23</v>
      </c>
      <c r="G2604" s="14">
        <f t="shared" si="20"/>
        <v>23650838690890.195</v>
      </c>
      <c r="I2604" s="13">
        <v>42767</v>
      </c>
      <c r="J2604" s="8" t="s">
        <v>24</v>
      </c>
      <c r="K2604" s="27">
        <f t="shared" si="21"/>
        <v>4.7497113698519146E-2</v>
      </c>
    </row>
    <row r="2605" spans="1:11" x14ac:dyDescent="0.3">
      <c r="A2605" s="13">
        <v>42795</v>
      </c>
      <c r="B2605" s="8" t="s">
        <v>14</v>
      </c>
      <c r="C2605" s="14">
        <f t="shared" si="23"/>
        <v>91751644159856.703</v>
      </c>
      <c r="D2605" s="16"/>
      <c r="E2605" s="13">
        <v>42795</v>
      </c>
      <c r="F2605" s="8" t="s">
        <v>23</v>
      </c>
      <c r="G2605" s="14">
        <f t="shared" si="20"/>
        <v>23751415051580.227</v>
      </c>
      <c r="I2605" s="13">
        <v>42795</v>
      </c>
      <c r="J2605" s="8" t="s">
        <v>24</v>
      </c>
      <c r="K2605" s="27">
        <f t="shared" si="21"/>
        <v>4.6956260123732656E-2</v>
      </c>
    </row>
    <row r="2606" spans="1:11" x14ac:dyDescent="0.3">
      <c r="A2606" s="13">
        <v>42826</v>
      </c>
      <c r="B2606" s="8" t="s">
        <v>14</v>
      </c>
      <c r="C2606" s="14">
        <f t="shared" si="23"/>
        <v>92487627920309.719</v>
      </c>
      <c r="D2606" s="16"/>
      <c r="E2606" s="13">
        <v>42826</v>
      </c>
      <c r="F2606" s="8" t="s">
        <v>23</v>
      </c>
      <c r="G2606" s="14">
        <f t="shared" si="20"/>
        <v>23187021250368.656</v>
      </c>
      <c r="I2606" s="13">
        <v>42826</v>
      </c>
      <c r="J2606" s="8" t="s">
        <v>24</v>
      </c>
      <c r="K2606" s="27">
        <f t="shared" si="21"/>
        <v>4.5538679081805492E-2</v>
      </c>
    </row>
    <row r="2607" spans="1:11" x14ac:dyDescent="0.3">
      <c r="A2607" s="13">
        <v>42856</v>
      </c>
      <c r="B2607" s="8" t="s">
        <v>14</v>
      </c>
      <c r="C2607" s="14">
        <f t="shared" si="23"/>
        <v>90824923279422.281</v>
      </c>
      <c r="D2607" s="16"/>
      <c r="E2607" s="13">
        <v>42856</v>
      </c>
      <c r="F2607" s="8" t="s">
        <v>23</v>
      </c>
      <c r="G2607" s="14">
        <f t="shared" si="20"/>
        <v>22143669420414.52</v>
      </c>
      <c r="I2607" s="13">
        <v>42856</v>
      </c>
      <c r="J2607" s="8" t="s">
        <v>24</v>
      </c>
      <c r="K2607" s="27">
        <f t="shared" si="21"/>
        <v>4.3274917743488496E-2</v>
      </c>
    </row>
    <row r="2608" spans="1:11" x14ac:dyDescent="0.3">
      <c r="A2608" s="13">
        <v>42887</v>
      </c>
      <c r="B2608" s="8" t="s">
        <v>14</v>
      </c>
      <c r="C2608" s="14">
        <f t="shared" si="23"/>
        <v>85078486186460.219</v>
      </c>
      <c r="D2608" s="16"/>
      <c r="E2608" s="13">
        <v>42887</v>
      </c>
      <c r="F2608" s="8" t="s">
        <v>23</v>
      </c>
      <c r="G2608" s="14">
        <f t="shared" si="20"/>
        <v>21565052567225.281</v>
      </c>
      <c r="I2608" s="13">
        <v>42887</v>
      </c>
      <c r="J2608" s="8" t="s">
        <v>24</v>
      </c>
      <c r="K2608" s="27">
        <f t="shared" si="21"/>
        <v>4.1753457527212934E-2</v>
      </c>
    </row>
    <row r="2609" spans="1:11" x14ac:dyDescent="0.3">
      <c r="A2609" s="13">
        <v>42917</v>
      </c>
      <c r="B2609" s="8" t="s">
        <v>14</v>
      </c>
      <c r="C2609" s="14">
        <f t="shared" si="23"/>
        <v>84384960924418.719</v>
      </c>
      <c r="D2609" s="16"/>
      <c r="E2609" s="13">
        <v>42917</v>
      </c>
      <c r="F2609" s="8" t="s">
        <v>23</v>
      </c>
      <c r="G2609" s="14">
        <f t="shared" si="20"/>
        <v>20017572408559.641</v>
      </c>
      <c r="I2609" s="13">
        <v>42917</v>
      </c>
      <c r="J2609" s="8" t="s">
        <v>24</v>
      </c>
      <c r="K2609" s="27">
        <f t="shared" si="21"/>
        <v>3.8746614656786728E-2</v>
      </c>
    </row>
    <row r="2610" spans="1:11" x14ac:dyDescent="0.3">
      <c r="A2610" s="13">
        <v>42948</v>
      </c>
      <c r="B2610" s="8" t="s">
        <v>14</v>
      </c>
      <c r="C2610" s="14">
        <f t="shared" si="23"/>
        <v>83725350805444.578</v>
      </c>
      <c r="D2610" s="16"/>
      <c r="E2610" s="13">
        <v>42948</v>
      </c>
      <c r="F2610" s="8" t="s">
        <v>23</v>
      </c>
      <c r="G2610" s="14">
        <f t="shared" si="20"/>
        <v>18994705090984.582</v>
      </c>
      <c r="I2610" s="13">
        <v>42948</v>
      </c>
      <c r="J2610" s="8" t="s">
        <v>24</v>
      </c>
      <c r="K2610" s="27">
        <f t="shared" si="21"/>
        <v>3.6748911300163806E-2</v>
      </c>
    </row>
    <row r="2611" spans="1:11" x14ac:dyDescent="0.3">
      <c r="A2611" s="13">
        <v>42979</v>
      </c>
      <c r="B2611" s="8" t="s">
        <v>14</v>
      </c>
      <c r="C2611" s="14">
        <f t="shared" si="23"/>
        <v>81941227685522.625</v>
      </c>
      <c r="E2611" s="13">
        <v>42979</v>
      </c>
      <c r="F2611" s="8" t="s">
        <v>23</v>
      </c>
      <c r="G2611" s="14">
        <f t="shared" si="20"/>
        <v>18380853782473.109</v>
      </c>
      <c r="I2611" s="13">
        <v>42979</v>
      </c>
      <c r="J2611" s="8" t="s">
        <v>24</v>
      </c>
      <c r="K2611" s="27">
        <f t="shared" si="21"/>
        <v>3.5627777365282116E-2</v>
      </c>
    </row>
    <row r="2612" spans="1:11" x14ac:dyDescent="0.3">
      <c r="A2612" s="13">
        <v>43009</v>
      </c>
      <c r="B2612" s="8" t="s">
        <v>14</v>
      </c>
      <c r="C2612" s="14">
        <f t="shared" si="23"/>
        <v>80732190739864.063</v>
      </c>
      <c r="E2612" s="13">
        <v>43009</v>
      </c>
      <c r="F2612" s="8" t="s">
        <v>23</v>
      </c>
      <c r="G2612" s="14">
        <f t="shared" si="20"/>
        <v>17574694157138.379</v>
      </c>
      <c r="I2612" s="13">
        <v>43009</v>
      </c>
      <c r="J2612" s="8" t="s">
        <v>24</v>
      </c>
      <c r="K2612" s="27">
        <f t="shared" si="21"/>
        <v>3.3822435164874015E-2</v>
      </c>
    </row>
    <row r="2613" spans="1:11" x14ac:dyDescent="0.3">
      <c r="A2613" s="13">
        <v>43040</v>
      </c>
      <c r="B2613" s="8" t="s">
        <v>14</v>
      </c>
      <c r="C2613" s="14">
        <f t="shared" si="23"/>
        <v>76848240556525.438</v>
      </c>
      <c r="E2613" s="13">
        <v>43040</v>
      </c>
      <c r="F2613" s="8" t="s">
        <v>23</v>
      </c>
      <c r="G2613" s="14">
        <f t="shared" si="20"/>
        <v>16258153685012.82</v>
      </c>
      <c r="I2613" s="13">
        <v>43040</v>
      </c>
      <c r="J2613" s="8" t="s">
        <v>24</v>
      </c>
      <c r="K2613" s="27">
        <f t="shared" si="21"/>
        <v>3.0913924988984154E-2</v>
      </c>
    </row>
    <row r="2614" spans="1:11" x14ac:dyDescent="0.3">
      <c r="A2614" s="13">
        <v>43070</v>
      </c>
      <c r="B2614" s="8" t="s">
        <v>14</v>
      </c>
      <c r="C2614" s="14">
        <f t="shared" si="23"/>
        <v>75657934435142.578</v>
      </c>
      <c r="E2614" s="13">
        <v>43070</v>
      </c>
      <c r="F2614" s="8" t="s">
        <v>23</v>
      </c>
      <c r="G2614" s="14">
        <f t="shared" si="20"/>
        <v>15697198694470.342</v>
      </c>
      <c r="I2614" s="13">
        <v>43070</v>
      </c>
      <c r="J2614" s="8" t="s">
        <v>24</v>
      </c>
      <c r="K2614" s="27">
        <f t="shared" si="21"/>
        <v>2.9920105442519423E-2</v>
      </c>
    </row>
    <row r="2615" spans="1:11" x14ac:dyDescent="0.3">
      <c r="A2615" s="13">
        <v>43101</v>
      </c>
      <c r="B2615" s="8" t="s">
        <v>14</v>
      </c>
      <c r="C2615" s="14">
        <f t="shared" si="23"/>
        <v>75480950702948.75</v>
      </c>
      <c r="E2615" s="13">
        <v>43101</v>
      </c>
      <c r="F2615" s="8" t="s">
        <v>23</v>
      </c>
      <c r="G2615" s="14">
        <f t="shared" si="20"/>
        <v>15161152330167.621</v>
      </c>
      <c r="I2615" s="13">
        <v>43101</v>
      </c>
      <c r="J2615" s="8" t="s">
        <v>24</v>
      </c>
      <c r="K2615" s="27">
        <f t="shared" si="21"/>
        <v>2.8987529880998352E-2</v>
      </c>
    </row>
    <row r="2616" spans="1:11" x14ac:dyDescent="0.3">
      <c r="A2616" s="13">
        <v>43132</v>
      </c>
      <c r="B2616" s="8" t="s">
        <v>14</v>
      </c>
      <c r="C2616" s="14">
        <f t="shared" si="23"/>
        <v>84603121544739.734</v>
      </c>
      <c r="E2616" s="13">
        <v>43132</v>
      </c>
      <c r="F2616" s="8" t="s">
        <v>23</v>
      </c>
      <c r="G2616" s="14">
        <f t="shared" si="20"/>
        <v>16083455686860.281</v>
      </c>
      <c r="I2616" s="13">
        <v>43132</v>
      </c>
      <c r="J2616" s="8" t="s">
        <v>24</v>
      </c>
      <c r="K2616" s="27">
        <f t="shared" si="21"/>
        <v>3.0645592830267031E-2</v>
      </c>
    </row>
    <row r="2617" spans="1:11" x14ac:dyDescent="0.3">
      <c r="A2617" s="13">
        <v>43160</v>
      </c>
      <c r="B2617" s="8" t="s">
        <v>14</v>
      </c>
      <c r="C2617" s="14">
        <f t="shared" si="23"/>
        <v>88056403459907.219</v>
      </c>
      <c r="E2617" s="13">
        <v>43160</v>
      </c>
      <c r="F2617" s="8" t="s">
        <v>23</v>
      </c>
      <c r="G2617" s="14">
        <f t="shared" si="20"/>
        <v>16122127705013.389</v>
      </c>
      <c r="I2617" s="13">
        <v>43160</v>
      </c>
      <c r="J2617" s="8" t="s">
        <v>24</v>
      </c>
      <c r="K2617" s="27">
        <f t="shared" si="21"/>
        <v>3.0475294948167784E-2</v>
      </c>
    </row>
    <row r="2618" spans="1:11" x14ac:dyDescent="0.3">
      <c r="A2618" s="13">
        <v>43191</v>
      </c>
      <c r="B2618" s="8" t="s">
        <v>14</v>
      </c>
      <c r="C2618" s="14">
        <f t="shared" si="23"/>
        <v>91732751539628.391</v>
      </c>
      <c r="E2618" s="13">
        <v>43191</v>
      </c>
      <c r="F2618" s="8" t="s">
        <v>23</v>
      </c>
      <c r="G2618" s="14">
        <f t="shared" si="20"/>
        <v>16572839965482.561</v>
      </c>
      <c r="I2618" s="13">
        <v>43191</v>
      </c>
      <c r="J2618" s="8" t="s">
        <v>24</v>
      </c>
      <c r="K2618" s="27">
        <f t="shared" si="21"/>
        <v>3.1221870306291366E-2</v>
      </c>
    </row>
    <row r="2619" spans="1:11" x14ac:dyDescent="0.3">
      <c r="A2619" s="13">
        <v>43221</v>
      </c>
      <c r="B2619" s="8" t="s">
        <v>14</v>
      </c>
      <c r="C2619" s="14">
        <f t="shared" si="23"/>
        <v>89525382048113.078</v>
      </c>
      <c r="E2619" s="13">
        <v>43221</v>
      </c>
      <c r="F2619" s="8" t="s">
        <v>23</v>
      </c>
      <c r="G2619" s="14">
        <f t="shared" si="20"/>
        <v>17911598086817.133</v>
      </c>
      <c r="I2619" s="13">
        <v>43221</v>
      </c>
      <c r="J2619" s="8" t="s">
        <v>24</v>
      </c>
      <c r="K2619" s="27">
        <f t="shared" si="21"/>
        <v>3.3633202388431566E-2</v>
      </c>
    </row>
    <row r="2620" spans="1:11" x14ac:dyDescent="0.3">
      <c r="A2620" s="13">
        <v>43252</v>
      </c>
      <c r="B2620" s="8" t="s">
        <v>14</v>
      </c>
      <c r="C2620" s="14">
        <f t="shared" si="23"/>
        <v>94317563514103.125</v>
      </c>
      <c r="E2620" s="13">
        <v>43252</v>
      </c>
      <c r="F2620" s="8" t="s">
        <v>23</v>
      </c>
      <c r="G2620" s="14">
        <f t="shared" si="20"/>
        <v>18098895826751.113</v>
      </c>
      <c r="I2620" s="13">
        <v>43252</v>
      </c>
      <c r="J2620" s="8" t="s">
        <v>24</v>
      </c>
      <c r="K2620" s="27">
        <f t="shared" si="21"/>
        <v>3.4029126570547741E-2</v>
      </c>
    </row>
    <row r="2621" spans="1:11" x14ac:dyDescent="0.3">
      <c r="A2621" s="13">
        <v>43282</v>
      </c>
      <c r="B2621" s="8" t="s">
        <v>14</v>
      </c>
      <c r="C2621" s="14">
        <f t="shared" si="23"/>
        <v>96974500949935.578</v>
      </c>
      <c r="E2621" s="13">
        <v>43282</v>
      </c>
      <c r="F2621" s="8" t="s">
        <v>23</v>
      </c>
      <c r="G2621" s="14">
        <f t="shared" si="20"/>
        <v>18837287948153.223</v>
      </c>
      <c r="I2621" s="13">
        <v>43282</v>
      </c>
      <c r="J2621" s="8" t="s">
        <v>24</v>
      </c>
      <c r="K2621" s="27">
        <f t="shared" si="21"/>
        <v>3.498899369636737E-2</v>
      </c>
    </row>
    <row r="2622" spans="1:11" x14ac:dyDescent="0.3">
      <c r="A2622" s="13">
        <v>43313</v>
      </c>
      <c r="B2622" s="8" t="s">
        <v>14</v>
      </c>
      <c r="C2622" s="14">
        <f t="shared" si="23"/>
        <v>104434306981403.09</v>
      </c>
      <c r="E2622" s="13">
        <v>43313</v>
      </c>
      <c r="F2622" s="8" t="s">
        <v>23</v>
      </c>
      <c r="G2622" s="14">
        <f t="shared" si="20"/>
        <v>18931325723573.793</v>
      </c>
      <c r="I2622" s="13">
        <v>43313</v>
      </c>
      <c r="J2622" s="8" t="s">
        <v>24</v>
      </c>
      <c r="K2622" s="27">
        <f t="shared" si="21"/>
        <v>3.4624816947653778E-2</v>
      </c>
    </row>
    <row r="2623" spans="1:11" x14ac:dyDescent="0.3">
      <c r="A2623" s="13">
        <v>43344</v>
      </c>
      <c r="B2623" s="8" t="s">
        <v>14</v>
      </c>
      <c r="C2623" s="14">
        <f t="shared" si="23"/>
        <v>106772996629325.72</v>
      </c>
      <c r="E2623" s="13">
        <v>43344</v>
      </c>
      <c r="F2623" s="8" t="s">
        <v>23</v>
      </c>
      <c r="G2623" s="14">
        <f t="shared" si="20"/>
        <v>19812364785632.242</v>
      </c>
      <c r="I2623" s="13">
        <v>43344</v>
      </c>
      <c r="J2623" s="8" t="s">
        <v>24</v>
      </c>
      <c r="K2623" s="27">
        <f t="shared" si="21"/>
        <v>3.6743328927184349E-2</v>
      </c>
    </row>
    <row r="2624" spans="1:11" x14ac:dyDescent="0.3">
      <c r="A2624" s="13">
        <v>43374</v>
      </c>
      <c r="B2624" s="8" t="s">
        <v>14</v>
      </c>
      <c r="C2624" s="14">
        <f t="shared" si="23"/>
        <v>116768563041002.19</v>
      </c>
      <c r="E2624" s="13">
        <v>43374</v>
      </c>
      <c r="F2624" s="8" t="s">
        <v>23</v>
      </c>
      <c r="G2624" s="14">
        <f t="shared" si="20"/>
        <v>21302745269108.273</v>
      </c>
      <c r="I2624" s="13">
        <v>43374</v>
      </c>
      <c r="J2624" s="8" t="s">
        <v>24</v>
      </c>
      <c r="K2624" s="27">
        <f t="shared" si="21"/>
        <v>3.8685326874606719E-2</v>
      </c>
    </row>
    <row r="2625" spans="1:11" x14ac:dyDescent="0.3">
      <c r="A2625" s="13">
        <v>43405</v>
      </c>
      <c r="B2625" s="8" t="s">
        <v>14</v>
      </c>
      <c r="C2625" s="14">
        <f t="shared" si="23"/>
        <v>124055780272646.25</v>
      </c>
      <c r="E2625" s="13">
        <v>43405</v>
      </c>
      <c r="F2625" s="8" t="s">
        <v>23</v>
      </c>
      <c r="G2625" s="14">
        <f t="shared" si="20"/>
        <v>22112787959819.895</v>
      </c>
      <c r="I2625" s="13">
        <v>43405</v>
      </c>
      <c r="J2625" s="8" t="s">
        <v>24</v>
      </c>
      <c r="K2625" s="27">
        <f t="shared" si="21"/>
        <v>3.9490381161557946E-2</v>
      </c>
    </row>
    <row r="2626" spans="1:11" x14ac:dyDescent="0.3">
      <c r="A2626" s="13">
        <v>43435</v>
      </c>
      <c r="B2626" s="8" t="s">
        <v>14</v>
      </c>
      <c r="C2626" s="14">
        <f t="shared" si="23"/>
        <v>127052309089491.69</v>
      </c>
      <c r="E2626" s="13">
        <v>43435</v>
      </c>
      <c r="F2626" s="8" t="s">
        <v>23</v>
      </c>
      <c r="G2626" s="14">
        <f t="shared" si="20"/>
        <v>21666135386506.555</v>
      </c>
      <c r="I2626" s="13">
        <v>43435</v>
      </c>
      <c r="J2626" s="8" t="s">
        <v>24</v>
      </c>
      <c r="K2626" s="27">
        <f t="shared" si="21"/>
        <v>3.8349157373183569E-2</v>
      </c>
    </row>
    <row r="2627" spans="1:11" x14ac:dyDescent="0.3">
      <c r="A2627" s="13">
        <v>43466</v>
      </c>
      <c r="B2627" s="8" t="s">
        <v>14</v>
      </c>
      <c r="C2627" s="14">
        <f t="shared" si="23"/>
        <v>133176394979355.28</v>
      </c>
      <c r="E2627" s="13">
        <v>43466</v>
      </c>
      <c r="F2627" s="8" t="s">
        <v>23</v>
      </c>
      <c r="G2627" s="14">
        <f t="shared" si="20"/>
        <v>21630504318808.383</v>
      </c>
      <c r="I2627" s="13">
        <v>43466</v>
      </c>
      <c r="J2627" s="8" t="s">
        <v>24</v>
      </c>
      <c r="K2627" s="27">
        <f t="shared" si="21"/>
        <v>3.850896274704748E-2</v>
      </c>
    </row>
    <row r="2628" spans="1:11" x14ac:dyDescent="0.3">
      <c r="A2628" s="13">
        <v>43497</v>
      </c>
      <c r="B2628" s="8" t="s">
        <v>14</v>
      </c>
      <c r="C2628" s="14">
        <f t="shared" si="23"/>
        <v>129029516993324.22</v>
      </c>
      <c r="E2628" s="13">
        <v>43497</v>
      </c>
      <c r="F2628" s="8" t="s">
        <v>23</v>
      </c>
      <c r="G2628" s="14">
        <f t="shared" si="20"/>
        <v>21105789794026.441</v>
      </c>
      <c r="I2628" s="13">
        <v>43497</v>
      </c>
      <c r="J2628" s="8" t="s">
        <v>24</v>
      </c>
      <c r="K2628" s="27">
        <f t="shared" si="21"/>
        <v>3.7241372713144941E-2</v>
      </c>
    </row>
    <row r="2629" spans="1:11" x14ac:dyDescent="0.3">
      <c r="A2629" s="13">
        <v>43525</v>
      </c>
      <c r="B2629" s="8" t="s">
        <v>14</v>
      </c>
      <c r="C2629" s="14">
        <f t="shared" si="23"/>
        <v>128078643471051.33</v>
      </c>
      <c r="E2629" s="13">
        <v>43525</v>
      </c>
      <c r="F2629" s="8" t="s">
        <v>23</v>
      </c>
      <c r="G2629" s="14">
        <f t="shared" ref="G2629:G2692" si="24">+C1501+C1726+C1952</f>
        <v>20939956875970.156</v>
      </c>
      <c r="I2629" s="13">
        <v>43525</v>
      </c>
      <c r="J2629" s="8" t="s">
        <v>24</v>
      </c>
      <c r="K2629" s="27">
        <f t="shared" ref="K2629:K2692" si="25">G2629/C3311</f>
        <v>3.6457171548463473E-2</v>
      </c>
    </row>
    <row r="2630" spans="1:11" x14ac:dyDescent="0.3">
      <c r="A2630" s="13">
        <v>43556</v>
      </c>
      <c r="B2630" s="8" t="s">
        <v>14</v>
      </c>
      <c r="C2630" s="14">
        <f t="shared" si="23"/>
        <v>125330012748510.44</v>
      </c>
      <c r="E2630" s="13">
        <v>43556</v>
      </c>
      <c r="F2630" s="8" t="s">
        <v>23</v>
      </c>
      <c r="G2630" s="14">
        <f t="shared" si="24"/>
        <v>20632565560922.633</v>
      </c>
      <c r="I2630" s="13">
        <v>43556</v>
      </c>
      <c r="J2630" s="8" t="s">
        <v>24</v>
      </c>
      <c r="K2630" s="27">
        <f t="shared" si="25"/>
        <v>3.5815670134361148E-2</v>
      </c>
    </row>
    <row r="2631" spans="1:11" x14ac:dyDescent="0.3">
      <c r="A2631" s="13">
        <v>43586</v>
      </c>
      <c r="B2631" s="8" t="s">
        <v>14</v>
      </c>
      <c r="C2631" s="14">
        <f t="shared" si="23"/>
        <v>153628215640226.88</v>
      </c>
      <c r="E2631" s="13">
        <v>43586</v>
      </c>
      <c r="F2631" s="8" t="s">
        <v>23</v>
      </c>
      <c r="G2631" s="14">
        <f t="shared" si="24"/>
        <v>19597205562585.781</v>
      </c>
      <c r="I2631" s="13">
        <v>43586</v>
      </c>
      <c r="J2631" s="8" t="s">
        <v>24</v>
      </c>
      <c r="K2631" s="27">
        <f t="shared" si="25"/>
        <v>3.3082789177756047E-2</v>
      </c>
    </row>
    <row r="2632" spans="1:11" x14ac:dyDescent="0.3">
      <c r="A2632" s="13">
        <v>43617</v>
      </c>
      <c r="B2632" s="8" t="s">
        <v>14</v>
      </c>
      <c r="C2632" s="14">
        <f t="shared" si="23"/>
        <v>163683023960177.88</v>
      </c>
      <c r="E2632" s="13">
        <v>43617</v>
      </c>
      <c r="F2632" s="8" t="s">
        <v>23</v>
      </c>
      <c r="G2632" s="14">
        <f t="shared" si="24"/>
        <v>18575006705443.949</v>
      </c>
      <c r="I2632" s="13">
        <v>43617</v>
      </c>
      <c r="J2632" s="8" t="s">
        <v>24</v>
      </c>
      <c r="K2632" s="27">
        <f t="shared" si="25"/>
        <v>3.1361237982056964E-2</v>
      </c>
    </row>
    <row r="2633" spans="1:11" x14ac:dyDescent="0.3">
      <c r="A2633" s="13">
        <v>43647</v>
      </c>
      <c r="B2633" s="8" t="s">
        <v>14</v>
      </c>
      <c r="C2633" s="14">
        <f t="shared" si="23"/>
        <v>170511342770369.75</v>
      </c>
      <c r="E2633" s="13">
        <v>43647</v>
      </c>
      <c r="F2633" s="8" t="s">
        <v>23</v>
      </c>
      <c r="G2633" s="14">
        <f t="shared" si="24"/>
        <v>19078150014609.531</v>
      </c>
      <c r="I2633" s="13">
        <v>43647</v>
      </c>
      <c r="J2633" s="8" t="s">
        <v>24</v>
      </c>
      <c r="K2633" s="27">
        <f t="shared" si="25"/>
        <v>3.2189864084176262E-2</v>
      </c>
    </row>
    <row r="2634" spans="1:11" x14ac:dyDescent="0.3">
      <c r="A2634" s="13">
        <v>43678</v>
      </c>
      <c r="B2634" s="8" t="s">
        <v>14</v>
      </c>
      <c r="C2634" s="14">
        <f t="shared" si="23"/>
        <v>181661990988004.75</v>
      </c>
      <c r="E2634" s="13">
        <v>43678</v>
      </c>
      <c r="F2634" s="8" t="s">
        <v>23</v>
      </c>
      <c r="G2634" s="14">
        <f t="shared" si="24"/>
        <v>18780827867096.238</v>
      </c>
      <c r="I2634" s="13">
        <v>43678</v>
      </c>
      <c r="J2634" s="8" t="s">
        <v>24</v>
      </c>
      <c r="K2634" s="27">
        <f t="shared" si="25"/>
        <v>3.1273824385765911E-2</v>
      </c>
    </row>
    <row r="2635" spans="1:11" x14ac:dyDescent="0.3">
      <c r="A2635" s="13">
        <v>43709</v>
      </c>
      <c r="B2635" s="8" t="s">
        <v>14</v>
      </c>
      <c r="C2635" s="14">
        <f t="shared" ref="C2635:C2666" si="26">+C1507+C1732+C1958+C2184+C2408</f>
        <v>184154954533541.81</v>
      </c>
      <c r="E2635" s="13">
        <v>43709</v>
      </c>
      <c r="F2635" s="8" t="s">
        <v>23</v>
      </c>
      <c r="G2635" s="14">
        <f t="shared" si="24"/>
        <v>19615486238418.766</v>
      </c>
      <c r="I2635" s="13">
        <v>43709</v>
      </c>
      <c r="J2635" s="8" t="s">
        <v>24</v>
      </c>
      <c r="K2635" s="27">
        <f t="shared" si="25"/>
        <v>3.2738692854237396E-2</v>
      </c>
    </row>
    <row r="2636" spans="1:11" x14ac:dyDescent="0.3">
      <c r="A2636" s="13">
        <v>43739</v>
      </c>
      <c r="B2636" s="8" t="s">
        <v>14</v>
      </c>
      <c r="C2636" s="14">
        <f t="shared" si="26"/>
        <v>189234003274808.63</v>
      </c>
      <c r="E2636" s="13">
        <v>43739</v>
      </c>
      <c r="F2636" s="8" t="s">
        <v>23</v>
      </c>
      <c r="G2636" s="14">
        <f t="shared" si="24"/>
        <v>19382258654309.227</v>
      </c>
      <c r="I2636" s="13">
        <v>43739</v>
      </c>
      <c r="J2636" s="8" t="s">
        <v>24</v>
      </c>
      <c r="K2636" s="27">
        <f t="shared" si="25"/>
        <v>3.211026781513162E-2</v>
      </c>
    </row>
    <row r="2637" spans="1:11" x14ac:dyDescent="0.3">
      <c r="A2637" s="13">
        <v>43770</v>
      </c>
      <c r="B2637" s="8" t="s">
        <v>14</v>
      </c>
      <c r="C2637" s="14">
        <f t="shared" si="26"/>
        <v>187901359177680.72</v>
      </c>
      <c r="E2637" s="13">
        <v>43770</v>
      </c>
      <c r="F2637" s="8" t="s">
        <v>23</v>
      </c>
      <c r="G2637" s="14">
        <f t="shared" si="24"/>
        <v>18655331485355.637</v>
      </c>
      <c r="I2637" s="13">
        <v>43770</v>
      </c>
      <c r="J2637" s="8" t="s">
        <v>24</v>
      </c>
      <c r="K2637" s="27">
        <f t="shared" si="25"/>
        <v>3.024316439206353E-2</v>
      </c>
    </row>
    <row r="2638" spans="1:11" x14ac:dyDescent="0.3">
      <c r="A2638" s="13">
        <v>43800</v>
      </c>
      <c r="B2638" s="8" t="s">
        <v>14</v>
      </c>
      <c r="C2638" s="14">
        <f t="shared" si="26"/>
        <v>190511817168631.91</v>
      </c>
      <c r="E2638" s="13">
        <v>43800</v>
      </c>
      <c r="F2638" s="8" t="s">
        <v>23</v>
      </c>
      <c r="G2638" s="14">
        <f t="shared" si="24"/>
        <v>18744928693375.777</v>
      </c>
      <c r="I2638" s="13">
        <v>43800</v>
      </c>
      <c r="J2638" s="8" t="s">
        <v>24</v>
      </c>
      <c r="K2638" s="27">
        <f t="shared" si="25"/>
        <v>3.0877386653824189E-2</v>
      </c>
    </row>
    <row r="2639" spans="1:11" x14ac:dyDescent="0.3">
      <c r="A2639" s="13">
        <v>43831</v>
      </c>
      <c r="B2639" s="8" t="s">
        <v>14</v>
      </c>
      <c r="C2639" s="14">
        <f t="shared" si="26"/>
        <v>180198333339494.63</v>
      </c>
      <c r="E2639" s="13">
        <v>43831</v>
      </c>
      <c r="F2639" s="8" t="s">
        <v>23</v>
      </c>
      <c r="G2639" s="14">
        <f t="shared" si="24"/>
        <v>16511904974016.156</v>
      </c>
      <c r="I2639" s="13">
        <v>43831</v>
      </c>
      <c r="J2639" s="8" t="s">
        <v>24</v>
      </c>
      <c r="K2639" s="27">
        <f t="shared" si="25"/>
        <v>2.7240294324987303E-2</v>
      </c>
    </row>
    <row r="2640" spans="1:11" x14ac:dyDescent="0.3">
      <c r="A2640" s="13">
        <v>43862</v>
      </c>
      <c r="B2640" s="8" t="s">
        <v>14</v>
      </c>
      <c r="C2640" s="14">
        <f t="shared" si="26"/>
        <v>187453428864644.78</v>
      </c>
      <c r="E2640" s="13">
        <v>43862</v>
      </c>
      <c r="F2640" s="8" t="s">
        <v>23</v>
      </c>
      <c r="G2640" s="14">
        <f t="shared" si="24"/>
        <v>16578866427018.707</v>
      </c>
      <c r="I2640" s="13">
        <v>43862</v>
      </c>
      <c r="J2640" s="8" t="s">
        <v>24</v>
      </c>
      <c r="K2640" s="27">
        <f t="shared" si="25"/>
        <v>2.6626221335900452E-2</v>
      </c>
    </row>
    <row r="2641" spans="1:11" x14ac:dyDescent="0.3">
      <c r="A2641" s="13">
        <v>43891</v>
      </c>
      <c r="B2641" s="8" t="s">
        <v>14</v>
      </c>
      <c r="C2641" s="14">
        <f t="shared" si="26"/>
        <v>193828215294579.59</v>
      </c>
      <c r="E2641" s="13">
        <v>43891</v>
      </c>
      <c r="F2641" s="8" t="s">
        <v>23</v>
      </c>
      <c r="G2641" s="14">
        <f t="shared" si="24"/>
        <v>15075228210572.316</v>
      </c>
      <c r="I2641" s="13">
        <v>43891</v>
      </c>
      <c r="J2641" s="8" t="s">
        <v>24</v>
      </c>
      <c r="K2641" s="27">
        <f t="shared" si="25"/>
        <v>2.2236757118366538E-2</v>
      </c>
    </row>
    <row r="2642" spans="1:11" x14ac:dyDescent="0.3">
      <c r="A2642" s="13">
        <v>43922</v>
      </c>
      <c r="B2642" s="8" t="s">
        <v>14</v>
      </c>
      <c r="C2642" s="14">
        <f t="shared" si="26"/>
        <v>197288297185438.69</v>
      </c>
      <c r="E2642" s="13">
        <v>43922</v>
      </c>
      <c r="F2642" s="8" t="s">
        <v>23</v>
      </c>
      <c r="G2642" s="14">
        <f t="shared" si="24"/>
        <v>13674037333600.596</v>
      </c>
      <c r="I2642" s="13">
        <v>43922</v>
      </c>
      <c r="J2642" s="8" t="s">
        <v>24</v>
      </c>
      <c r="K2642" s="27">
        <f t="shared" si="25"/>
        <v>1.9795858758625159E-2</v>
      </c>
    </row>
    <row r="2643" spans="1:11" x14ac:dyDescent="0.3">
      <c r="A2643" s="13">
        <v>43952</v>
      </c>
      <c r="B2643" s="8" t="s">
        <v>14</v>
      </c>
      <c r="C2643" s="14">
        <f t="shared" si="26"/>
        <v>202151026201208.84</v>
      </c>
      <c r="E2643" s="13">
        <v>43952</v>
      </c>
      <c r="F2643" s="8" t="s">
        <v>23</v>
      </c>
      <c r="G2643" s="14">
        <f t="shared" si="24"/>
        <v>14307201378614.25</v>
      </c>
      <c r="I2643" s="13">
        <v>43952</v>
      </c>
      <c r="J2643" s="8" t="s">
        <v>24</v>
      </c>
      <c r="K2643" s="27">
        <f t="shared" si="25"/>
        <v>2.0834261085071817E-2</v>
      </c>
    </row>
    <row r="2644" spans="1:11" x14ac:dyDescent="0.3">
      <c r="A2644" s="13">
        <v>43983</v>
      </c>
      <c r="B2644" s="8" t="s">
        <v>14</v>
      </c>
      <c r="C2644" s="14">
        <f t="shared" si="26"/>
        <v>201353545615354.28</v>
      </c>
      <c r="E2644" s="13">
        <v>43983</v>
      </c>
      <c r="F2644" s="8" t="s">
        <v>23</v>
      </c>
      <c r="G2644" s="14">
        <f t="shared" si="24"/>
        <v>13596475458529.738</v>
      </c>
      <c r="I2644" s="13">
        <v>43983</v>
      </c>
      <c r="J2644" s="8" t="s">
        <v>24</v>
      </c>
      <c r="K2644" s="27">
        <f t="shared" si="25"/>
        <v>1.9674331532170762E-2</v>
      </c>
    </row>
    <row r="2645" spans="1:11" x14ac:dyDescent="0.3">
      <c r="A2645" s="13">
        <v>44013</v>
      </c>
      <c r="B2645" s="8" t="s">
        <v>14</v>
      </c>
      <c r="C2645" s="14">
        <f t="shared" si="26"/>
        <v>204170199265380.59</v>
      </c>
      <c r="E2645" s="13">
        <v>44013</v>
      </c>
      <c r="F2645" s="8" t="s">
        <v>23</v>
      </c>
      <c r="G2645" s="14">
        <f t="shared" si="24"/>
        <v>14153410770910.879</v>
      </c>
      <c r="I2645" s="13">
        <v>44013</v>
      </c>
      <c r="J2645" s="8" t="s">
        <v>24</v>
      </c>
      <c r="K2645" s="27">
        <f t="shared" si="25"/>
        <v>2.0850738461205255E-2</v>
      </c>
    </row>
    <row r="2646" spans="1:11" x14ac:dyDescent="0.3">
      <c r="A2646" s="13">
        <v>44044</v>
      </c>
      <c r="B2646" s="8" t="s">
        <v>14</v>
      </c>
      <c r="C2646" s="14">
        <f t="shared" si="26"/>
        <v>219787842716126.81</v>
      </c>
      <c r="E2646" s="13">
        <v>44044</v>
      </c>
      <c r="F2646" s="8" t="s">
        <v>23</v>
      </c>
      <c r="G2646" s="14">
        <f t="shared" si="24"/>
        <v>14954251524865.119</v>
      </c>
      <c r="I2646" s="13">
        <v>44044</v>
      </c>
      <c r="J2646" s="8" t="s">
        <v>24</v>
      </c>
      <c r="K2646" s="27">
        <f t="shared" si="25"/>
        <v>2.2260183908392617E-2</v>
      </c>
    </row>
    <row r="2647" spans="1:11" x14ac:dyDescent="0.3">
      <c r="A2647" s="13">
        <v>44075</v>
      </c>
      <c r="B2647" s="8" t="s">
        <v>14</v>
      </c>
      <c r="C2647" s="14">
        <f t="shared" si="26"/>
        <v>236112110792598.72</v>
      </c>
      <c r="E2647" s="13">
        <v>44075</v>
      </c>
      <c r="F2647" s="8" t="s">
        <v>23</v>
      </c>
      <c r="G2647" s="14">
        <f t="shared" si="24"/>
        <v>14236830652556.914</v>
      </c>
      <c r="I2647" s="13">
        <v>44075</v>
      </c>
      <c r="J2647" s="8" t="s">
        <v>24</v>
      </c>
      <c r="K2647" s="27">
        <f t="shared" si="25"/>
        <v>2.120618027954289E-2</v>
      </c>
    </row>
    <row r="2648" spans="1:11" x14ac:dyDescent="0.3">
      <c r="A2648" s="13">
        <v>44105</v>
      </c>
      <c r="B2648" s="8" t="s">
        <v>14</v>
      </c>
      <c r="C2648" s="14">
        <f t="shared" si="26"/>
        <v>240603460269744.75</v>
      </c>
      <c r="E2648" s="13">
        <v>44105</v>
      </c>
      <c r="F2648" s="8" t="s">
        <v>23</v>
      </c>
      <c r="G2648" s="14">
        <f t="shared" si="24"/>
        <v>14016376009925.416</v>
      </c>
      <c r="I2648" s="13">
        <v>44105</v>
      </c>
      <c r="J2648" s="8" t="s">
        <v>24</v>
      </c>
      <c r="K2648" s="27">
        <f t="shared" si="25"/>
        <v>2.0955154018610089E-2</v>
      </c>
    </row>
    <row r="2649" spans="1:11" x14ac:dyDescent="0.3">
      <c r="A2649" s="13">
        <v>44136</v>
      </c>
      <c r="B2649" s="8" t="s">
        <v>14</v>
      </c>
      <c r="C2649" s="14">
        <f t="shared" si="26"/>
        <v>234927771004669.53</v>
      </c>
      <c r="E2649" s="13">
        <v>44136</v>
      </c>
      <c r="F2649" s="8" t="s">
        <v>23</v>
      </c>
      <c r="G2649" s="14">
        <f t="shared" si="24"/>
        <v>13100256963074.115</v>
      </c>
      <c r="I2649" s="13">
        <v>44136</v>
      </c>
      <c r="J2649" s="8" t="s">
        <v>24</v>
      </c>
      <c r="K2649" s="27">
        <f t="shared" si="25"/>
        <v>1.9623662107079345E-2</v>
      </c>
    </row>
    <row r="2650" spans="1:11" x14ac:dyDescent="0.3">
      <c r="A2650" s="13">
        <v>44166</v>
      </c>
      <c r="B2650" s="8" t="s">
        <v>14</v>
      </c>
      <c r="C2650" s="14">
        <f t="shared" si="26"/>
        <v>229105731938015.44</v>
      </c>
      <c r="E2650" s="13">
        <v>44166</v>
      </c>
      <c r="F2650" s="8" t="s">
        <v>23</v>
      </c>
      <c r="G2650" s="14">
        <f t="shared" si="24"/>
        <v>13467045038859.279</v>
      </c>
      <c r="I2650" s="13">
        <v>44166</v>
      </c>
      <c r="J2650" s="8" t="s">
        <v>24</v>
      </c>
      <c r="K2650" s="27">
        <f t="shared" si="25"/>
        <v>2.0277076492558162E-2</v>
      </c>
    </row>
    <row r="2651" spans="1:11" x14ac:dyDescent="0.3">
      <c r="A2651" s="13">
        <v>44197</v>
      </c>
      <c r="B2651" s="8" t="s">
        <v>14</v>
      </c>
      <c r="C2651" s="14">
        <f t="shared" si="26"/>
        <v>160293885888958.28</v>
      </c>
      <c r="E2651" s="13">
        <v>44197</v>
      </c>
      <c r="F2651" s="8" t="s">
        <v>23</v>
      </c>
      <c r="G2651" s="14">
        <f t="shared" si="24"/>
        <v>14200402929139.23</v>
      </c>
      <c r="I2651" s="13">
        <v>44197</v>
      </c>
      <c r="J2651" s="8" t="s">
        <v>24</v>
      </c>
      <c r="K2651" s="27">
        <f t="shared" si="25"/>
        <v>2.1567881120786773E-2</v>
      </c>
    </row>
    <row r="2652" spans="1:11" x14ac:dyDescent="0.3">
      <c r="A2652" s="13">
        <v>44228</v>
      </c>
      <c r="B2652" s="8" t="s">
        <v>14</v>
      </c>
      <c r="C2652" s="14">
        <f t="shared" si="26"/>
        <v>167777594500782.22</v>
      </c>
      <c r="E2652" s="13">
        <v>44228</v>
      </c>
      <c r="F2652" s="8" t="s">
        <v>23</v>
      </c>
      <c r="G2652" s="14">
        <f t="shared" si="24"/>
        <v>13976731366450.449</v>
      </c>
      <c r="I2652" s="13">
        <v>44228</v>
      </c>
      <c r="J2652" s="8" t="s">
        <v>24</v>
      </c>
      <c r="K2652" s="27">
        <f t="shared" si="25"/>
        <v>2.1195284493749314E-2</v>
      </c>
    </row>
    <row r="2653" spans="1:11" x14ac:dyDescent="0.3">
      <c r="A2653" s="13">
        <v>44256</v>
      </c>
      <c r="B2653" s="8" t="s">
        <v>14</v>
      </c>
      <c r="C2653" s="14">
        <f t="shared" si="26"/>
        <v>169567869313653.59</v>
      </c>
      <c r="E2653" s="13">
        <v>44256</v>
      </c>
      <c r="F2653" s="8" t="s">
        <v>23</v>
      </c>
      <c r="G2653" s="14">
        <f t="shared" si="24"/>
        <v>13411355829668.309</v>
      </c>
      <c r="I2653" s="13">
        <v>44256</v>
      </c>
      <c r="J2653" s="8" t="s">
        <v>24</v>
      </c>
      <c r="K2653" s="27">
        <f t="shared" si="25"/>
        <v>2.0163014965205821E-2</v>
      </c>
    </row>
    <row r="2654" spans="1:11" x14ac:dyDescent="0.3">
      <c r="A2654" s="13">
        <v>44287</v>
      </c>
      <c r="B2654" s="8" t="s">
        <v>14</v>
      </c>
      <c r="C2654" s="14">
        <f t="shared" si="26"/>
        <v>174574384761249.59</v>
      </c>
      <c r="E2654" s="13">
        <v>44287</v>
      </c>
      <c r="F2654" s="8" t="s">
        <v>23</v>
      </c>
      <c r="G2654" s="14">
        <f t="shared" si="24"/>
        <v>13050282994898.641</v>
      </c>
      <c r="I2654" s="13">
        <v>44287</v>
      </c>
      <c r="J2654" s="8" t="s">
        <v>24</v>
      </c>
      <c r="K2654" s="27">
        <f t="shared" si="25"/>
        <v>1.9280240899669635E-2</v>
      </c>
    </row>
    <row r="2655" spans="1:11" x14ac:dyDescent="0.3">
      <c r="A2655" s="13">
        <v>44317</v>
      </c>
      <c r="B2655" s="8" t="s">
        <v>14</v>
      </c>
      <c r="C2655" s="14">
        <f t="shared" si="26"/>
        <v>192469828753112.72</v>
      </c>
      <c r="E2655" s="13">
        <v>44317</v>
      </c>
      <c r="F2655" s="8" t="s">
        <v>23</v>
      </c>
      <c r="G2655" s="14">
        <f t="shared" si="24"/>
        <v>14336139149851.641</v>
      </c>
      <c r="I2655" s="13">
        <v>44317</v>
      </c>
      <c r="J2655" s="8" t="s">
        <v>24</v>
      </c>
      <c r="K2655" s="27">
        <f t="shared" si="25"/>
        <v>2.1109003967201688E-2</v>
      </c>
    </row>
    <row r="2656" spans="1:11" x14ac:dyDescent="0.3">
      <c r="A2656" s="13">
        <v>44348</v>
      </c>
      <c r="B2656" s="8" t="s">
        <v>14</v>
      </c>
      <c r="C2656" s="14">
        <f t="shared" si="26"/>
        <v>205615686985978.66</v>
      </c>
      <c r="E2656" s="13">
        <v>44348</v>
      </c>
      <c r="F2656" s="8" t="s">
        <v>23</v>
      </c>
      <c r="G2656" s="14">
        <f t="shared" si="24"/>
        <v>14726676851081.18</v>
      </c>
      <c r="I2656" s="13">
        <v>44348</v>
      </c>
      <c r="J2656" s="8" t="s">
        <v>24</v>
      </c>
      <c r="K2656" s="27">
        <f t="shared" si="25"/>
        <v>2.1464791795993563E-2</v>
      </c>
    </row>
    <row r="2657" spans="1:11" x14ac:dyDescent="0.3">
      <c r="A2657" s="13">
        <v>44378</v>
      </c>
      <c r="B2657" s="8" t="s">
        <v>14</v>
      </c>
      <c r="C2657" s="14">
        <f t="shared" si="26"/>
        <v>222399226919354.81</v>
      </c>
      <c r="E2657" s="13">
        <v>44378</v>
      </c>
      <c r="F2657" s="8" t="s">
        <v>23</v>
      </c>
      <c r="G2657" s="14">
        <f t="shared" si="24"/>
        <v>14798522364513.422</v>
      </c>
      <c r="I2657" s="13">
        <v>44378</v>
      </c>
      <c r="J2657" s="8" t="s">
        <v>24</v>
      </c>
      <c r="K2657" s="27">
        <f t="shared" si="25"/>
        <v>2.1261235854894523E-2</v>
      </c>
    </row>
    <row r="2658" spans="1:11" x14ac:dyDescent="0.3">
      <c r="A2658" s="13">
        <v>44409</v>
      </c>
      <c r="B2658" s="8" t="s">
        <v>14</v>
      </c>
      <c r="C2658" s="14">
        <f t="shared" si="26"/>
        <v>227900185129508.41</v>
      </c>
      <c r="E2658" s="13">
        <v>44409</v>
      </c>
      <c r="F2658" s="8" t="s">
        <v>23</v>
      </c>
      <c r="G2658" s="14">
        <f t="shared" si="24"/>
        <v>17239433534811.01</v>
      </c>
      <c r="I2658" s="13">
        <v>44409</v>
      </c>
      <c r="J2658" s="8" t="s">
        <v>24</v>
      </c>
      <c r="K2658" s="27">
        <f t="shared" si="25"/>
        <v>2.4734200435639699E-2</v>
      </c>
    </row>
    <row r="2659" spans="1:11" x14ac:dyDescent="0.3">
      <c r="A2659" s="13">
        <v>44440</v>
      </c>
      <c r="B2659" s="8" t="s">
        <v>14</v>
      </c>
      <c r="C2659" s="14">
        <f t="shared" si="26"/>
        <v>258897841635670.78</v>
      </c>
      <c r="E2659" s="13">
        <v>44440</v>
      </c>
      <c r="F2659" s="8" t="s">
        <v>23</v>
      </c>
      <c r="G2659" s="14">
        <f t="shared" si="24"/>
        <v>23302385583612.852</v>
      </c>
      <c r="I2659" s="13">
        <v>44440</v>
      </c>
      <c r="J2659" s="8" t="s">
        <v>24</v>
      </c>
      <c r="K2659" s="27">
        <f t="shared" si="25"/>
        <v>3.3141531405428602E-2</v>
      </c>
    </row>
    <row r="2660" spans="1:11" x14ac:dyDescent="0.3">
      <c r="A2660" s="13">
        <v>44470</v>
      </c>
      <c r="B2660" s="8" t="s">
        <v>14</v>
      </c>
      <c r="C2660" s="14">
        <f t="shared" si="26"/>
        <v>277403064829267.28</v>
      </c>
      <c r="E2660" s="13">
        <v>44470</v>
      </c>
      <c r="F2660" s="8" t="s">
        <v>23</v>
      </c>
      <c r="G2660" s="14">
        <f t="shared" si="24"/>
        <v>24482977036459.02</v>
      </c>
      <c r="I2660" s="13">
        <v>44470</v>
      </c>
      <c r="J2660" s="8" t="s">
        <v>24</v>
      </c>
      <c r="K2660" s="27">
        <f t="shared" si="25"/>
        <v>3.4438289879425821E-2</v>
      </c>
    </row>
    <row r="2661" spans="1:11" x14ac:dyDescent="0.3">
      <c r="A2661" s="13">
        <v>44501</v>
      </c>
      <c r="B2661" s="8" t="s">
        <v>14</v>
      </c>
      <c r="C2661" s="14">
        <f t="shared" si="26"/>
        <v>280404334480111.06</v>
      </c>
      <c r="E2661" s="13">
        <v>44501</v>
      </c>
      <c r="F2661" s="8" t="s">
        <v>23</v>
      </c>
      <c r="G2661" s="14">
        <f t="shared" si="24"/>
        <v>25922377525568.309</v>
      </c>
      <c r="I2661" s="13">
        <v>44501</v>
      </c>
      <c r="J2661" s="8" t="s">
        <v>24</v>
      </c>
      <c r="K2661" s="27">
        <f t="shared" si="25"/>
        <v>3.5185477607546915E-2</v>
      </c>
    </row>
    <row r="2662" spans="1:11" x14ac:dyDescent="0.3">
      <c r="A2662" s="13">
        <v>44531</v>
      </c>
      <c r="B2662" s="8" t="s">
        <v>14</v>
      </c>
      <c r="C2662" s="14">
        <f t="shared" si="26"/>
        <v>297838451615436</v>
      </c>
      <c r="E2662" s="13">
        <v>44531</v>
      </c>
      <c r="F2662" s="8" t="s">
        <v>23</v>
      </c>
      <c r="G2662" s="14">
        <f t="shared" si="24"/>
        <v>27208777965599.117</v>
      </c>
      <c r="I2662" s="13">
        <v>44531</v>
      </c>
      <c r="J2662" s="8" t="s">
        <v>24</v>
      </c>
      <c r="K2662" s="27">
        <f t="shared" si="25"/>
        <v>3.6754589742379877E-2</v>
      </c>
    </row>
    <row r="2663" spans="1:11" x14ac:dyDescent="0.3">
      <c r="A2663" s="13">
        <v>44562</v>
      </c>
      <c r="B2663" s="8" t="s">
        <v>14</v>
      </c>
      <c r="C2663" s="14">
        <f t="shared" si="26"/>
        <v>320870014981719.63</v>
      </c>
      <c r="E2663" s="13">
        <v>44562</v>
      </c>
      <c r="F2663" s="8" t="s">
        <v>23</v>
      </c>
      <c r="G2663" s="14">
        <f t="shared" si="24"/>
        <v>28329812705903.797</v>
      </c>
      <c r="I2663" s="13">
        <v>44562</v>
      </c>
      <c r="J2663" s="8" t="s">
        <v>24</v>
      </c>
      <c r="K2663" s="27">
        <f t="shared" si="25"/>
        <v>3.8764491524846637E-2</v>
      </c>
    </row>
    <row r="2664" spans="1:11" x14ac:dyDescent="0.3">
      <c r="A2664" s="13">
        <v>44593</v>
      </c>
      <c r="B2664" s="8" t="s">
        <v>14</v>
      </c>
      <c r="C2664" s="14">
        <f t="shared" si="26"/>
        <v>353291428433778.81</v>
      </c>
      <c r="E2664" s="13">
        <v>44593</v>
      </c>
      <c r="F2664" s="8" t="s">
        <v>23</v>
      </c>
      <c r="G2664" s="14">
        <f t="shared" si="24"/>
        <v>33064724478636.336</v>
      </c>
      <c r="I2664" s="13">
        <v>44593</v>
      </c>
      <c r="J2664" s="8" t="s">
        <v>24</v>
      </c>
      <c r="K2664" s="27">
        <f t="shared" si="25"/>
        <v>4.4502336329488648E-2</v>
      </c>
    </row>
    <row r="2665" spans="1:11" x14ac:dyDescent="0.3">
      <c r="A2665" s="13">
        <v>44621</v>
      </c>
      <c r="B2665" s="8" t="s">
        <v>14</v>
      </c>
      <c r="C2665" s="14">
        <f t="shared" si="26"/>
        <v>343169309469700.5</v>
      </c>
      <c r="E2665" s="13">
        <v>44621</v>
      </c>
      <c r="F2665" s="8" t="s">
        <v>23</v>
      </c>
      <c r="G2665" s="14">
        <f t="shared" si="24"/>
        <v>36615157418444.109</v>
      </c>
      <c r="I2665" s="13">
        <v>44621</v>
      </c>
      <c r="J2665" s="8" t="s">
        <v>24</v>
      </c>
      <c r="K2665" s="27">
        <f t="shared" si="25"/>
        <v>4.8080606129359431E-2</v>
      </c>
    </row>
    <row r="2666" spans="1:11" x14ac:dyDescent="0.3">
      <c r="A2666" s="13">
        <v>44652</v>
      </c>
      <c r="B2666" s="8" t="s">
        <v>14</v>
      </c>
      <c r="C2666" s="14">
        <f t="shared" si="26"/>
        <v>324271170555487.75</v>
      </c>
      <c r="E2666" s="13">
        <v>44652</v>
      </c>
      <c r="F2666" s="8" t="s">
        <v>23</v>
      </c>
      <c r="G2666" s="14">
        <f t="shared" si="24"/>
        <v>37581792174032.789</v>
      </c>
      <c r="I2666" s="13">
        <v>44652</v>
      </c>
      <c r="J2666" s="8" t="s">
        <v>24</v>
      </c>
      <c r="K2666" s="27">
        <f t="shared" si="25"/>
        <v>4.827844931575611E-2</v>
      </c>
    </row>
    <row r="2667" spans="1:11" x14ac:dyDescent="0.3">
      <c r="A2667" s="13">
        <v>44682</v>
      </c>
      <c r="B2667" s="8" t="s">
        <v>14</v>
      </c>
      <c r="C2667" s="14">
        <f t="shared" ref="C2667:C2698" si="27">+C1539+C1764+C1990+C2216+C2440</f>
        <v>309688513201125.75</v>
      </c>
      <c r="E2667" s="13">
        <v>44682</v>
      </c>
      <c r="F2667" s="8" t="s">
        <v>23</v>
      </c>
      <c r="G2667" s="14">
        <f t="shared" si="24"/>
        <v>38371128504331.359</v>
      </c>
      <c r="I2667" s="13">
        <v>44682</v>
      </c>
      <c r="J2667" s="8" t="s">
        <v>24</v>
      </c>
      <c r="K2667" s="27">
        <f t="shared" si="25"/>
        <v>4.9166071968950037E-2</v>
      </c>
    </row>
    <row r="2668" spans="1:11" x14ac:dyDescent="0.3">
      <c r="A2668" s="13">
        <v>44713</v>
      </c>
      <c r="B2668" s="8" t="s">
        <v>14</v>
      </c>
      <c r="C2668" s="14">
        <f t="shared" si="27"/>
        <v>299633396336548.19</v>
      </c>
      <c r="E2668" s="13">
        <v>44713</v>
      </c>
      <c r="F2668" s="8" t="s">
        <v>23</v>
      </c>
      <c r="G2668" s="14">
        <f t="shared" si="24"/>
        <v>39199971820217.578</v>
      </c>
      <c r="I2668" s="13">
        <v>44713</v>
      </c>
      <c r="J2668" s="8" t="s">
        <v>24</v>
      </c>
      <c r="K2668" s="27">
        <f t="shared" si="25"/>
        <v>4.8913881190519454E-2</v>
      </c>
    </row>
    <row r="2669" spans="1:11" x14ac:dyDescent="0.3">
      <c r="A2669" s="13">
        <v>44743</v>
      </c>
      <c r="B2669" s="8" t="s">
        <v>14</v>
      </c>
      <c r="C2669" s="14">
        <f t="shared" si="27"/>
        <v>293291608518761.81</v>
      </c>
      <c r="E2669" s="13">
        <v>44743</v>
      </c>
      <c r="F2669" s="8" t="s">
        <v>23</v>
      </c>
      <c r="G2669" s="14">
        <f t="shared" si="24"/>
        <v>40171366633423</v>
      </c>
      <c r="I2669" s="13">
        <v>44743</v>
      </c>
      <c r="J2669" s="8" t="s">
        <v>24</v>
      </c>
      <c r="K2669" s="27">
        <f t="shared" si="25"/>
        <v>4.9492480660028072E-2</v>
      </c>
    </row>
    <row r="2670" spans="1:11" x14ac:dyDescent="0.3">
      <c r="A2670" s="13">
        <v>44774</v>
      </c>
      <c r="B2670" s="8" t="s">
        <v>14</v>
      </c>
      <c r="C2670" s="14">
        <f t="shared" si="27"/>
        <v>293545524712993.38</v>
      </c>
      <c r="E2670" s="13">
        <v>44774</v>
      </c>
      <c r="F2670" s="8" t="s">
        <v>23</v>
      </c>
      <c r="G2670" s="14">
        <f t="shared" si="24"/>
        <v>40955749544337.859</v>
      </c>
      <c r="I2670" s="13">
        <v>44774</v>
      </c>
      <c r="J2670" s="8" t="s">
        <v>24</v>
      </c>
      <c r="K2670" s="27">
        <f t="shared" si="25"/>
        <v>4.9907929277625857E-2</v>
      </c>
    </row>
    <row r="2671" spans="1:11" x14ac:dyDescent="0.3">
      <c r="A2671" s="13">
        <v>44805</v>
      </c>
      <c r="B2671" s="8" t="s">
        <v>14</v>
      </c>
      <c r="C2671" s="14">
        <f t="shared" si="27"/>
        <v>293674179466318.94</v>
      </c>
      <c r="E2671" s="13">
        <v>44805</v>
      </c>
      <c r="F2671" s="8" t="s">
        <v>23</v>
      </c>
      <c r="G2671" s="14">
        <f t="shared" si="24"/>
        <v>53430969534579.352</v>
      </c>
      <c r="I2671" s="13">
        <v>44805</v>
      </c>
      <c r="J2671" s="8" t="s">
        <v>24</v>
      </c>
      <c r="K2671" s="27">
        <f t="shared" si="25"/>
        <v>6.4856795882323584E-2</v>
      </c>
    </row>
    <row r="2672" spans="1:11" x14ac:dyDescent="0.3">
      <c r="A2672" s="13">
        <v>44835</v>
      </c>
      <c r="B2672" s="8" t="s">
        <v>14</v>
      </c>
      <c r="C2672" s="14">
        <f t="shared" si="27"/>
        <v>314278258642243.31</v>
      </c>
      <c r="E2672" s="13">
        <v>44835</v>
      </c>
      <c r="F2672" s="8" t="s">
        <v>23</v>
      </c>
      <c r="G2672" s="14">
        <f t="shared" si="24"/>
        <v>56107377929798.109</v>
      </c>
      <c r="I2672" s="13">
        <v>44835</v>
      </c>
      <c r="J2672" s="8" t="s">
        <v>24</v>
      </c>
      <c r="K2672" s="27">
        <f t="shared" si="25"/>
        <v>6.6188504602326753E-2</v>
      </c>
    </row>
    <row r="2673" spans="1:11" x14ac:dyDescent="0.3">
      <c r="A2673" s="13">
        <v>44866</v>
      </c>
      <c r="B2673" s="8" t="s">
        <v>14</v>
      </c>
      <c r="C2673" s="14">
        <f t="shared" si="27"/>
        <v>312134296841980.19</v>
      </c>
      <c r="E2673" s="13">
        <v>44866</v>
      </c>
      <c r="F2673" s="8" t="s">
        <v>23</v>
      </c>
      <c r="G2673" s="14">
        <f t="shared" si="24"/>
        <v>56743583864456.18</v>
      </c>
      <c r="I2673" s="13">
        <v>44866</v>
      </c>
      <c r="J2673" s="8" t="s">
        <v>24</v>
      </c>
      <c r="K2673" s="27">
        <f t="shared" si="25"/>
        <v>6.9355107305497016E-2</v>
      </c>
    </row>
    <row r="2674" spans="1:11" x14ac:dyDescent="0.3">
      <c r="A2674" s="13">
        <v>44896</v>
      </c>
      <c r="B2674" s="8" t="s">
        <v>14</v>
      </c>
      <c r="C2674" s="14">
        <f t="shared" si="27"/>
        <v>295416046736629.19</v>
      </c>
      <c r="E2674" s="13">
        <v>44896</v>
      </c>
      <c r="F2674" s="8" t="s">
        <v>23</v>
      </c>
      <c r="G2674" s="14">
        <f t="shared" si="24"/>
        <v>59968337772170.531</v>
      </c>
      <c r="I2674" s="13">
        <v>44896</v>
      </c>
      <c r="J2674" s="8" t="s">
        <v>24</v>
      </c>
      <c r="K2674" s="27">
        <f t="shared" si="25"/>
        <v>7.3244194068359247E-2</v>
      </c>
    </row>
    <row r="2675" spans="1:11" x14ac:dyDescent="0.3">
      <c r="A2675" s="13">
        <v>44927</v>
      </c>
      <c r="B2675" s="8" t="s">
        <v>14</v>
      </c>
      <c r="C2675" s="14">
        <f t="shared" si="27"/>
        <v>286295856585521.75</v>
      </c>
      <c r="E2675" s="13">
        <v>44927</v>
      </c>
      <c r="F2675" s="8" t="s">
        <v>23</v>
      </c>
      <c r="G2675" s="14">
        <f t="shared" si="24"/>
        <v>58899367457404.039</v>
      </c>
      <c r="I2675" s="13">
        <v>44927</v>
      </c>
      <c r="J2675" s="8" t="s">
        <v>24</v>
      </c>
      <c r="K2675" s="27">
        <f t="shared" si="25"/>
        <v>7.1801686095396111E-2</v>
      </c>
    </row>
    <row r="2676" spans="1:11" x14ac:dyDescent="0.3">
      <c r="A2676" s="13">
        <v>44958</v>
      </c>
      <c r="B2676" s="8" t="s">
        <v>14</v>
      </c>
      <c r="C2676" s="14">
        <f t="shared" si="27"/>
        <v>296860104490713.38</v>
      </c>
      <c r="E2676" s="13">
        <v>44958</v>
      </c>
      <c r="F2676" s="8" t="s">
        <v>23</v>
      </c>
      <c r="G2676" s="14">
        <f t="shared" si="24"/>
        <v>65851897702132.758</v>
      </c>
      <c r="I2676" s="13">
        <v>44958</v>
      </c>
      <c r="J2676" s="8" t="s">
        <v>24</v>
      </c>
      <c r="K2676" s="27">
        <f t="shared" si="25"/>
        <v>7.8941470371349381E-2</v>
      </c>
    </row>
    <row r="2677" spans="1:11" x14ac:dyDescent="0.3">
      <c r="A2677" s="13">
        <v>44986</v>
      </c>
      <c r="B2677" s="8" t="s">
        <v>14</v>
      </c>
      <c r="C2677" s="14">
        <f t="shared" si="27"/>
        <v>304601859771029.69</v>
      </c>
      <c r="E2677" s="13">
        <v>44986</v>
      </c>
      <c r="F2677" s="8" t="s">
        <v>23</v>
      </c>
      <c r="G2677" s="14">
        <f t="shared" si="24"/>
        <v>65843865000927.188</v>
      </c>
      <c r="I2677" s="13">
        <v>44986</v>
      </c>
      <c r="J2677" s="8" t="s">
        <v>24</v>
      </c>
      <c r="K2677" s="27">
        <f t="shared" si="25"/>
        <v>7.9645459527301538E-2</v>
      </c>
    </row>
    <row r="2678" spans="1:11" x14ac:dyDescent="0.3">
      <c r="A2678" s="13">
        <v>45017</v>
      </c>
      <c r="B2678" s="8" t="s">
        <v>14</v>
      </c>
      <c r="C2678" s="14">
        <f t="shared" si="27"/>
        <v>300940844140882.38</v>
      </c>
      <c r="E2678" s="13">
        <v>45017</v>
      </c>
      <c r="F2678" s="8" t="s">
        <v>23</v>
      </c>
      <c r="G2678" s="14">
        <f t="shared" si="24"/>
        <v>64590250461812.586</v>
      </c>
      <c r="I2678" s="13">
        <v>45017</v>
      </c>
      <c r="J2678" s="8" t="s">
        <v>24</v>
      </c>
      <c r="K2678" s="27">
        <f t="shared" si="25"/>
        <v>7.7701704591792278E-2</v>
      </c>
    </row>
    <row r="2679" spans="1:11" x14ac:dyDescent="0.3">
      <c r="A2679" s="13">
        <v>45047</v>
      </c>
      <c r="B2679" s="8" t="s">
        <v>14</v>
      </c>
      <c r="C2679" s="14">
        <f t="shared" si="27"/>
        <v>312600735510875.75</v>
      </c>
      <c r="E2679" s="13">
        <v>45047</v>
      </c>
      <c r="F2679" s="8" t="s">
        <v>23</v>
      </c>
      <c r="G2679" s="14">
        <f t="shared" si="24"/>
        <v>63778614161059.414</v>
      </c>
      <c r="I2679" s="13">
        <v>45047</v>
      </c>
      <c r="J2679" s="8" t="s">
        <v>24</v>
      </c>
      <c r="K2679" s="27">
        <f t="shared" si="25"/>
        <v>7.6746170835251593E-2</v>
      </c>
    </row>
    <row r="2680" spans="1:11" x14ac:dyDescent="0.3">
      <c r="A2680" s="13">
        <v>45078</v>
      </c>
      <c r="B2680" s="8" t="s">
        <v>14</v>
      </c>
      <c r="C2680" s="14">
        <f t="shared" si="27"/>
        <v>318397196589869.31</v>
      </c>
      <c r="E2680" s="13">
        <v>45078</v>
      </c>
      <c r="F2680" s="8" t="s">
        <v>23</v>
      </c>
      <c r="G2680" s="14">
        <f t="shared" si="24"/>
        <v>61735597757798.031</v>
      </c>
      <c r="I2680" s="13">
        <v>45078</v>
      </c>
      <c r="J2680" s="8" t="s">
        <v>24</v>
      </c>
      <c r="K2680" s="27">
        <f t="shared" si="25"/>
        <v>7.3550593276182893E-2</v>
      </c>
    </row>
    <row r="2681" spans="1:11" x14ac:dyDescent="0.3">
      <c r="A2681" s="13">
        <v>45108</v>
      </c>
      <c r="B2681" s="8" t="s">
        <v>14</v>
      </c>
      <c r="C2681" s="14">
        <f t="shared" si="27"/>
        <v>316074110798037.19</v>
      </c>
      <c r="E2681" s="13">
        <v>45108</v>
      </c>
      <c r="F2681" s="8" t="s">
        <v>23</v>
      </c>
      <c r="G2681" s="14">
        <f t="shared" si="24"/>
        <v>59088202764211.164</v>
      </c>
      <c r="I2681" s="13">
        <v>45108</v>
      </c>
      <c r="J2681" s="8" t="s">
        <v>24</v>
      </c>
      <c r="K2681" s="27">
        <f t="shared" si="25"/>
        <v>7.0097996902921428E-2</v>
      </c>
    </row>
    <row r="2682" spans="1:11" x14ac:dyDescent="0.3">
      <c r="A2682" s="13">
        <v>45139</v>
      </c>
      <c r="B2682" s="8" t="s">
        <v>14</v>
      </c>
      <c r="C2682" s="14">
        <f t="shared" si="27"/>
        <v>317266497538098</v>
      </c>
      <c r="E2682" s="13">
        <v>45139</v>
      </c>
      <c r="F2682" s="8" t="s">
        <v>23</v>
      </c>
      <c r="G2682" s="14">
        <f t="shared" si="24"/>
        <v>57155553248313.297</v>
      </c>
      <c r="I2682" s="13">
        <v>45139</v>
      </c>
      <c r="J2682" s="8" t="s">
        <v>24</v>
      </c>
      <c r="K2682" s="27">
        <f t="shared" si="25"/>
        <v>6.7613311131782136E-2</v>
      </c>
    </row>
    <row r="2683" spans="1:11" x14ac:dyDescent="0.3">
      <c r="A2683" s="13">
        <v>45170</v>
      </c>
      <c r="B2683" s="8" t="s">
        <v>14</v>
      </c>
      <c r="C2683" s="14">
        <f t="shared" si="27"/>
        <v>287700023228767.88</v>
      </c>
      <c r="E2683" s="13">
        <v>45170</v>
      </c>
      <c r="F2683" s="8" t="s">
        <v>23</v>
      </c>
      <c r="G2683" s="14">
        <f t="shared" si="24"/>
        <v>48508307591204.703</v>
      </c>
      <c r="I2683" s="13">
        <v>45170</v>
      </c>
      <c r="J2683" s="8" t="s">
        <v>24</v>
      </c>
      <c r="K2683" s="27">
        <f t="shared" si="25"/>
        <v>5.7661489731035249E-2</v>
      </c>
    </row>
    <row r="2684" spans="1:11" x14ac:dyDescent="0.3">
      <c r="A2684" s="13">
        <v>45200</v>
      </c>
      <c r="B2684" s="8" t="s">
        <v>14</v>
      </c>
      <c r="C2684" s="14">
        <f t="shared" si="27"/>
        <v>287499207165501.75</v>
      </c>
      <c r="E2684" s="13">
        <v>45200</v>
      </c>
      <c r="F2684" s="8" t="s">
        <v>23</v>
      </c>
      <c r="G2684" s="14">
        <f t="shared" si="24"/>
        <v>45011768258596.813</v>
      </c>
      <c r="I2684" s="13">
        <v>45200</v>
      </c>
      <c r="J2684" s="8" t="s">
        <v>24</v>
      </c>
      <c r="K2684" s="27">
        <f t="shared" si="25"/>
        <v>5.3182474660267549E-2</v>
      </c>
    </row>
    <row r="2685" spans="1:11" x14ac:dyDescent="0.3">
      <c r="A2685" s="13">
        <v>45231</v>
      </c>
      <c r="B2685" s="8" t="s">
        <v>14</v>
      </c>
      <c r="C2685" s="14">
        <f t="shared" si="27"/>
        <v>295191941776871.38</v>
      </c>
      <c r="E2685" s="13">
        <v>45231</v>
      </c>
      <c r="F2685" s="8" t="s">
        <v>23</v>
      </c>
      <c r="G2685" s="14">
        <f t="shared" si="24"/>
        <v>43506333456159.086</v>
      </c>
      <c r="I2685" s="13">
        <v>45231</v>
      </c>
      <c r="J2685" s="8" t="s">
        <v>24</v>
      </c>
      <c r="K2685" s="27">
        <f t="shared" si="25"/>
        <v>5.0887598784415997E-2</v>
      </c>
    </row>
    <row r="2686" spans="1:11" x14ac:dyDescent="0.3">
      <c r="A2686" s="13">
        <v>45261</v>
      </c>
      <c r="B2686" s="8" t="s">
        <v>14</v>
      </c>
      <c r="C2686" s="14">
        <f t="shared" si="27"/>
        <v>298964795333648.69</v>
      </c>
      <c r="E2686" s="13">
        <v>45261</v>
      </c>
      <c r="F2686" s="8" t="s">
        <v>23</v>
      </c>
      <c r="G2686" s="14">
        <f t="shared" si="24"/>
        <v>42292138018562.609</v>
      </c>
      <c r="I2686" s="13">
        <v>45261</v>
      </c>
      <c r="J2686" s="8" t="s">
        <v>24</v>
      </c>
      <c r="K2686" s="27">
        <f t="shared" si="25"/>
        <v>4.93734146446922E-2</v>
      </c>
    </row>
    <row r="2687" spans="1:11" x14ac:dyDescent="0.3">
      <c r="A2687" s="13">
        <v>45292</v>
      </c>
      <c r="B2687" s="8" t="s">
        <v>14</v>
      </c>
      <c r="C2687" s="14">
        <f t="shared" si="27"/>
        <v>326934697881437</v>
      </c>
      <c r="E2687" s="13">
        <v>45292</v>
      </c>
      <c r="F2687" s="8" t="s">
        <v>23</v>
      </c>
      <c r="G2687" s="14">
        <f t="shared" si="24"/>
        <v>46457707977097.875</v>
      </c>
      <c r="I2687" s="13">
        <v>45292</v>
      </c>
      <c r="J2687" s="8" t="s">
        <v>24</v>
      </c>
      <c r="K2687" s="27">
        <f t="shared" si="25"/>
        <v>5.5019157708350912E-2</v>
      </c>
    </row>
    <row r="2688" spans="1:11" x14ac:dyDescent="0.3">
      <c r="A2688" s="13">
        <v>45323</v>
      </c>
      <c r="B2688" s="8" t="s">
        <v>14</v>
      </c>
      <c r="C2688" s="14">
        <f t="shared" si="27"/>
        <v>330131596033418.38</v>
      </c>
      <c r="E2688" s="13">
        <v>45323</v>
      </c>
      <c r="F2688" s="8" t="s">
        <v>23</v>
      </c>
      <c r="G2688" s="14">
        <f t="shared" si="24"/>
        <v>46442304812839.172</v>
      </c>
      <c r="I2688" s="13">
        <v>45323</v>
      </c>
      <c r="J2688" s="8" t="s">
        <v>24</v>
      </c>
      <c r="K2688" s="27">
        <f t="shared" si="25"/>
        <v>5.4700876733278808E-2</v>
      </c>
    </row>
    <row r="2689" spans="1:11" x14ac:dyDescent="0.3">
      <c r="A2689" s="13">
        <v>45352</v>
      </c>
      <c r="B2689" s="8" t="s">
        <v>14</v>
      </c>
      <c r="C2689" s="14">
        <f t="shared" si="27"/>
        <v>325078322147401.31</v>
      </c>
      <c r="E2689" s="13">
        <v>45352</v>
      </c>
      <c r="F2689" s="8" t="s">
        <v>23</v>
      </c>
      <c r="G2689" s="14">
        <f t="shared" si="24"/>
        <v>45050724351517.398</v>
      </c>
      <c r="I2689" s="13">
        <v>45352</v>
      </c>
      <c r="J2689" s="8" t="s">
        <v>24</v>
      </c>
      <c r="K2689" s="27">
        <f t="shared" si="25"/>
        <v>5.3087298637244471E-2</v>
      </c>
    </row>
    <row r="2690" spans="1:11" x14ac:dyDescent="0.3">
      <c r="A2690" s="13">
        <v>45383</v>
      </c>
      <c r="B2690" s="8" t="s">
        <v>14</v>
      </c>
      <c r="C2690" s="14">
        <f t="shared" si="27"/>
        <v>334511332904846</v>
      </c>
      <c r="E2690" s="13">
        <v>45383</v>
      </c>
      <c r="F2690" s="8" t="s">
        <v>23</v>
      </c>
      <c r="G2690" s="14">
        <f t="shared" si="24"/>
        <v>46624980845057.68</v>
      </c>
      <c r="I2690" s="13">
        <v>45383</v>
      </c>
      <c r="J2690" s="8" t="s">
        <v>24</v>
      </c>
      <c r="K2690" s="27">
        <f t="shared" si="25"/>
        <v>5.4771318240354243E-2</v>
      </c>
    </row>
    <row r="2691" spans="1:11" x14ac:dyDescent="0.3">
      <c r="A2691" s="13">
        <v>45413</v>
      </c>
      <c r="B2691" s="8" t="s">
        <v>14</v>
      </c>
      <c r="C2691" s="14">
        <f t="shared" si="27"/>
        <v>321679294917860.75</v>
      </c>
      <c r="E2691" s="13">
        <v>45413</v>
      </c>
      <c r="F2691" s="8" t="s">
        <v>23</v>
      </c>
      <c r="G2691" s="14">
        <f t="shared" si="24"/>
        <v>46483262239659.281</v>
      </c>
      <c r="I2691" s="13">
        <v>45413</v>
      </c>
      <c r="J2691" s="8" t="s">
        <v>24</v>
      </c>
      <c r="K2691" s="27">
        <f t="shared" si="25"/>
        <v>5.4656236539042599E-2</v>
      </c>
    </row>
    <row r="2692" spans="1:11" x14ac:dyDescent="0.3">
      <c r="A2692" s="13">
        <v>45444</v>
      </c>
      <c r="B2692" s="8" t="s">
        <v>14</v>
      </c>
      <c r="C2692" s="14">
        <f t="shared" si="27"/>
        <v>324412185327809.38</v>
      </c>
      <c r="E2692" s="13">
        <v>45444</v>
      </c>
      <c r="F2692" s="8" t="s">
        <v>23</v>
      </c>
      <c r="G2692" s="14">
        <f t="shared" si="24"/>
        <v>47000907405185.813</v>
      </c>
      <c r="I2692" s="13">
        <v>45444</v>
      </c>
      <c r="J2692" s="8" t="s">
        <v>24</v>
      </c>
      <c r="K2692" s="27">
        <f t="shared" si="25"/>
        <v>5.4054583796523809E-2</v>
      </c>
    </row>
    <row r="2693" spans="1:11" x14ac:dyDescent="0.3">
      <c r="A2693" s="13">
        <v>45474</v>
      </c>
      <c r="B2693" s="8" t="s">
        <v>14</v>
      </c>
      <c r="C2693" s="14">
        <f t="shared" si="27"/>
        <v>331171449091615</v>
      </c>
      <c r="E2693" s="13">
        <v>45474</v>
      </c>
      <c r="F2693" s="8" t="s">
        <v>23</v>
      </c>
      <c r="G2693" s="14">
        <f t="shared" ref="G2693:G2706" si="28">+C1565+C1790+C2016</f>
        <v>44684763862020.453</v>
      </c>
      <c r="I2693" s="13">
        <v>45474</v>
      </c>
      <c r="J2693" s="8" t="s">
        <v>24</v>
      </c>
      <c r="K2693" s="27">
        <f t="shared" ref="K2693:K2710" si="29">G2693/C3375</f>
        <v>5.2107824267145823E-2</v>
      </c>
    </row>
    <row r="2694" spans="1:11" x14ac:dyDescent="0.3">
      <c r="A2694" s="13">
        <v>45505</v>
      </c>
      <c r="B2694" s="8" t="s">
        <v>14</v>
      </c>
      <c r="C2694" s="14">
        <f t="shared" si="27"/>
        <v>324470211886691.25</v>
      </c>
      <c r="E2694" s="13">
        <v>45505</v>
      </c>
      <c r="F2694" s="8" t="s">
        <v>23</v>
      </c>
      <c r="G2694" s="14">
        <f t="shared" si="28"/>
        <v>43472114810565.75</v>
      </c>
      <c r="I2694" s="13">
        <v>45505</v>
      </c>
      <c r="J2694" s="8" t="s">
        <v>24</v>
      </c>
      <c r="K2694" s="27">
        <f t="shared" si="29"/>
        <v>5.0374673755357632E-2</v>
      </c>
    </row>
    <row r="2695" spans="1:11" x14ac:dyDescent="0.3">
      <c r="A2695" s="13">
        <v>45536</v>
      </c>
      <c r="B2695" s="8" t="s">
        <v>14</v>
      </c>
      <c r="C2695" s="14">
        <f t="shared" si="27"/>
        <v>323553200730212.5</v>
      </c>
      <c r="E2695" s="13">
        <v>45536</v>
      </c>
      <c r="F2695" s="8" t="s">
        <v>23</v>
      </c>
      <c r="G2695" s="14">
        <f t="shared" si="28"/>
        <v>45220914700239.82</v>
      </c>
      <c r="I2695" s="13">
        <v>45536</v>
      </c>
      <c r="J2695" s="8" t="s">
        <v>24</v>
      </c>
      <c r="K2695" s="27">
        <f t="shared" si="29"/>
        <v>5.2537421049197529E-2</v>
      </c>
    </row>
    <row r="2696" spans="1:11" x14ac:dyDescent="0.3">
      <c r="A2696" s="13">
        <v>45566</v>
      </c>
      <c r="B2696" s="8" t="s">
        <v>14</v>
      </c>
      <c r="C2696" s="14">
        <f t="shared" si="27"/>
        <v>329303744651253.13</v>
      </c>
      <c r="E2696" s="13">
        <v>45566</v>
      </c>
      <c r="F2696" s="8" t="s">
        <v>23</v>
      </c>
      <c r="G2696" s="14">
        <f t="shared" si="28"/>
        <v>43889734451414.523</v>
      </c>
      <c r="I2696" s="13">
        <v>45566</v>
      </c>
      <c r="J2696" s="8" t="s">
        <v>24</v>
      </c>
      <c r="K2696" s="27">
        <f t="shared" si="29"/>
        <v>5.0029674761240213E-2</v>
      </c>
    </row>
    <row r="2697" spans="1:11" x14ac:dyDescent="0.3">
      <c r="A2697" s="13">
        <v>45597</v>
      </c>
      <c r="B2697" s="8" t="s">
        <v>14</v>
      </c>
      <c r="C2697" s="14">
        <f t="shared" si="27"/>
        <v>341727395589604.63</v>
      </c>
      <c r="E2697" s="13">
        <v>45597</v>
      </c>
      <c r="F2697" s="8" t="s">
        <v>23</v>
      </c>
      <c r="G2697" s="14">
        <f t="shared" si="28"/>
        <v>42461166597738.766</v>
      </c>
      <c r="I2697" s="13">
        <v>45597</v>
      </c>
      <c r="J2697" s="8" t="s">
        <v>24</v>
      </c>
      <c r="K2697" s="27">
        <f t="shared" si="29"/>
        <v>4.7878888118346931E-2</v>
      </c>
    </row>
    <row r="2698" spans="1:11" x14ac:dyDescent="0.3">
      <c r="A2698" s="13">
        <v>45627</v>
      </c>
      <c r="B2698" s="8" t="s">
        <v>14</v>
      </c>
      <c r="C2698" s="14">
        <f t="shared" si="27"/>
        <v>333945233492979.63</v>
      </c>
      <c r="E2698" s="13">
        <v>45627</v>
      </c>
      <c r="F2698" s="8" t="s">
        <v>23</v>
      </c>
      <c r="G2698" s="14">
        <f t="shared" si="28"/>
        <v>40080500313671.633</v>
      </c>
      <c r="I2698" s="13">
        <v>45627</v>
      </c>
      <c r="J2698" s="8" t="s">
        <v>24</v>
      </c>
      <c r="K2698" s="27">
        <f t="shared" si="29"/>
        <v>4.5259647792082996E-2</v>
      </c>
    </row>
    <row r="2699" spans="1:11" x14ac:dyDescent="0.3">
      <c r="A2699" s="13">
        <v>45658</v>
      </c>
      <c r="B2699" s="8" t="s">
        <v>14</v>
      </c>
      <c r="C2699" s="14">
        <f t="shared" ref="C2699:C2706" si="30">+C1571+C1796+C2022+C2248+C2472</f>
        <v>341518249426081.75</v>
      </c>
      <c r="E2699" s="13">
        <v>45658</v>
      </c>
      <c r="F2699" s="8" t="s">
        <v>23</v>
      </c>
      <c r="G2699" s="14">
        <f t="shared" si="28"/>
        <v>45359110974551</v>
      </c>
      <c r="I2699" s="13">
        <v>45658</v>
      </c>
      <c r="J2699" s="8" t="s">
        <v>24</v>
      </c>
      <c r="K2699" s="27">
        <f t="shared" si="29"/>
        <v>5.1797352271693443E-2</v>
      </c>
    </row>
    <row r="2700" spans="1:11" x14ac:dyDescent="0.3">
      <c r="A2700" s="13">
        <v>45689</v>
      </c>
      <c r="B2700" s="8" t="s">
        <v>14</v>
      </c>
      <c r="C2700" s="14">
        <f t="shared" si="30"/>
        <v>347634878371009.31</v>
      </c>
      <c r="E2700" s="13">
        <v>45689</v>
      </c>
      <c r="F2700" s="8" t="s">
        <v>23</v>
      </c>
      <c r="G2700" s="14">
        <f t="shared" si="28"/>
        <v>48891305049466.063</v>
      </c>
      <c r="I2700" s="13">
        <v>45689</v>
      </c>
      <c r="J2700" s="8" t="s">
        <v>24</v>
      </c>
      <c r="K2700" s="27">
        <f t="shared" si="29"/>
        <v>5.5273570016071909E-2</v>
      </c>
    </row>
    <row r="2701" spans="1:11" x14ac:dyDescent="0.3">
      <c r="A2701" s="13">
        <v>45717</v>
      </c>
      <c r="B2701" s="8" t="s">
        <v>14</v>
      </c>
      <c r="C2701" s="14">
        <f t="shared" si="30"/>
        <v>346859605938553.19</v>
      </c>
      <c r="E2701" s="13">
        <v>45717</v>
      </c>
      <c r="F2701" s="8" t="s">
        <v>23</v>
      </c>
      <c r="G2701" s="14">
        <f t="shared" si="28"/>
        <v>48808271540111.719</v>
      </c>
      <c r="I2701" s="13">
        <v>45717</v>
      </c>
      <c r="J2701" s="8" t="s">
        <v>24</v>
      </c>
      <c r="K2701" s="27">
        <f t="shared" si="29"/>
        <v>5.4739553918232577E-2</v>
      </c>
    </row>
    <row r="2702" spans="1:11" x14ac:dyDescent="0.3">
      <c r="A2702" s="13">
        <v>45748</v>
      </c>
      <c r="B2702" s="8" t="s">
        <v>14</v>
      </c>
      <c r="C2702" s="14">
        <f t="shared" si="30"/>
        <v>347948511391159.38</v>
      </c>
      <c r="E2702" s="13">
        <v>45748</v>
      </c>
      <c r="F2702" s="8" t="s">
        <v>23</v>
      </c>
      <c r="G2702" s="14">
        <f t="shared" si="28"/>
        <v>50249765013874.406</v>
      </c>
      <c r="I2702" s="13">
        <v>45748</v>
      </c>
      <c r="J2702" s="8" t="s">
        <v>24</v>
      </c>
      <c r="K2702" s="27">
        <f t="shared" si="29"/>
        <v>5.5725666446956659E-2</v>
      </c>
    </row>
    <row r="2703" spans="1:11" x14ac:dyDescent="0.3">
      <c r="A2703" s="13">
        <v>45778</v>
      </c>
      <c r="B2703" s="8" t="s">
        <v>14</v>
      </c>
      <c r="C2703" s="14">
        <f t="shared" si="30"/>
        <v>357478946888739.31</v>
      </c>
      <c r="E2703" s="13">
        <v>45778</v>
      </c>
      <c r="F2703" s="8" t="s">
        <v>23</v>
      </c>
      <c r="G2703" s="14">
        <f t="shared" si="28"/>
        <v>41630766864896.289</v>
      </c>
      <c r="I2703" s="13">
        <v>45778</v>
      </c>
      <c r="J2703" s="8" t="s">
        <v>24</v>
      </c>
      <c r="K2703" s="27">
        <f t="shared" si="29"/>
        <v>4.6103360479494149E-2</v>
      </c>
    </row>
    <row r="2704" spans="1:11" x14ac:dyDescent="0.3">
      <c r="A2704" s="13">
        <v>45809</v>
      </c>
      <c r="B2704" s="8" t="s">
        <v>14</v>
      </c>
      <c r="C2704" s="14">
        <f t="shared" si="30"/>
        <v>356613954564454.88</v>
      </c>
      <c r="E2704" s="13">
        <v>45809</v>
      </c>
      <c r="F2704" s="8" t="s">
        <v>23</v>
      </c>
      <c r="G2704" s="14">
        <f t="shared" si="28"/>
        <v>41044814743337.406</v>
      </c>
      <c r="I2704" s="13">
        <v>45809</v>
      </c>
      <c r="J2704" s="8" t="s">
        <v>24</v>
      </c>
      <c r="K2704" s="27">
        <f t="shared" si="29"/>
        <v>4.463961797536526E-2</v>
      </c>
    </row>
    <row r="2705" spans="1:11" x14ac:dyDescent="0.3">
      <c r="A2705" s="13">
        <v>45839</v>
      </c>
      <c r="B2705" s="8" t="s">
        <v>14</v>
      </c>
      <c r="C2705" s="14">
        <f t="shared" si="30"/>
        <v>362473569826112.38</v>
      </c>
      <c r="E2705" s="13">
        <v>45839</v>
      </c>
      <c r="F2705" s="8" t="s">
        <v>23</v>
      </c>
      <c r="G2705" s="14">
        <f t="shared" si="28"/>
        <v>39920659784218</v>
      </c>
      <c r="I2705" s="13">
        <v>45839</v>
      </c>
      <c r="J2705" s="8" t="s">
        <v>24</v>
      </c>
      <c r="K2705" s="27">
        <f t="shared" si="29"/>
        <v>4.3134627592723726E-2</v>
      </c>
    </row>
    <row r="2706" spans="1:11" x14ac:dyDescent="0.3">
      <c r="A2706" s="13">
        <v>45870</v>
      </c>
      <c r="B2706" s="8" t="s">
        <v>14</v>
      </c>
      <c r="C2706" s="14">
        <f t="shared" si="30"/>
        <v>364472857310371.13</v>
      </c>
      <c r="E2706" s="13">
        <v>45870</v>
      </c>
      <c r="F2706" s="8" t="s">
        <v>23</v>
      </c>
      <c r="G2706" s="14">
        <f t="shared" si="28"/>
        <v>37518397811107.094</v>
      </c>
      <c r="I2706" s="13">
        <v>45870</v>
      </c>
      <c r="J2706" s="8" t="s">
        <v>24</v>
      </c>
      <c r="K2706" s="27">
        <f t="shared" si="29"/>
        <v>4.0257573448202966E-2</v>
      </c>
    </row>
    <row r="2707" spans="1:11" x14ac:dyDescent="0.3">
      <c r="A2707" s="13">
        <v>45901</v>
      </c>
      <c r="B2707" s="8" t="s">
        <v>14</v>
      </c>
      <c r="C2707" s="14">
        <f>+C1592+C1804+C2030+C2256+C2480</f>
        <v>326252451117191.94</v>
      </c>
      <c r="E2707" s="13">
        <v>45901</v>
      </c>
      <c r="F2707" s="8" t="s">
        <v>23</v>
      </c>
      <c r="G2707" s="14">
        <f>+C1592+C1804+C2030</f>
        <v>20491896621363.711</v>
      </c>
      <c r="I2707" s="13">
        <v>45901</v>
      </c>
      <c r="J2707" s="8" t="s">
        <v>24</v>
      </c>
      <c r="K2707" s="27">
        <f t="shared" si="29"/>
        <v>2.207038110696645E-2</v>
      </c>
    </row>
    <row r="2708" spans="1:11" x14ac:dyDescent="0.3">
      <c r="A2708" s="13">
        <v>45931</v>
      </c>
      <c r="B2708" s="8" t="s">
        <v>14</v>
      </c>
      <c r="C2708" s="14">
        <f>+C1593+C1805+C2031+C2257+C2481</f>
        <v>328121693037360.38</v>
      </c>
      <c r="E2708" s="13">
        <v>45931</v>
      </c>
      <c r="F2708" s="8" t="s">
        <v>23</v>
      </c>
      <c r="G2708" s="14">
        <f>+C1593+C1805+C2031</f>
        <v>20471931246926.332</v>
      </c>
      <c r="I2708" s="13">
        <v>45931</v>
      </c>
      <c r="J2708" s="8" t="s">
        <v>24</v>
      </c>
      <c r="K2708" s="27">
        <f t="shared" si="29"/>
        <v>2.2005154668109511E-2</v>
      </c>
    </row>
    <row r="2709" spans="1:11" x14ac:dyDescent="0.3">
      <c r="A2709" s="13">
        <v>45962</v>
      </c>
      <c r="B2709" s="8" t="s">
        <v>14</v>
      </c>
      <c r="C2709" s="14">
        <f>+C1594+C1806+C2032+C2258+C2482</f>
        <v>343882905588713.25</v>
      </c>
      <c r="E2709" s="13">
        <v>45962</v>
      </c>
      <c r="F2709" s="8" t="s">
        <v>23</v>
      </c>
      <c r="G2709" s="14">
        <f>+C1594+C1806+C2032</f>
        <v>20842498243996.063</v>
      </c>
      <c r="I2709" s="13">
        <v>45962</v>
      </c>
      <c r="J2709" s="8" t="s">
        <v>24</v>
      </c>
      <c r="K2709" s="27">
        <f t="shared" si="29"/>
        <v>2.1779253567562294E-2</v>
      </c>
    </row>
    <row r="2710" spans="1:11" x14ac:dyDescent="0.3">
      <c r="A2710" s="13">
        <v>45992</v>
      </c>
      <c r="B2710" s="8" t="s">
        <v>14</v>
      </c>
      <c r="C2710" s="14">
        <f>+C1595+C1807+C2033+C2259+C2483</f>
        <v>366687695594861.56</v>
      </c>
      <c r="E2710" s="13">
        <v>45992</v>
      </c>
      <c r="F2710" s="8" t="s">
        <v>23</v>
      </c>
      <c r="G2710" s="14">
        <f>+C1595+C1807+C2033</f>
        <v>20520222565884.316</v>
      </c>
      <c r="I2710" s="13">
        <v>45992</v>
      </c>
      <c r="J2710" s="8" t="s">
        <v>24</v>
      </c>
      <c r="K2710" s="27">
        <f t="shared" si="29"/>
        <v>2.1298681668840802E-2</v>
      </c>
    </row>
    <row r="2711" spans="1:11" x14ac:dyDescent="0.3">
      <c r="A2711" s="13">
        <v>46023</v>
      </c>
      <c r="B2711" s="8" t="s">
        <v>14</v>
      </c>
      <c r="C2711" s="14">
        <f t="shared" ref="C2711:C2722" si="31">+C1596+C1808+C2034+C2260+C2484</f>
        <v>402978385963683.44</v>
      </c>
      <c r="E2711" s="13">
        <v>46023</v>
      </c>
      <c r="F2711" s="8" t="s">
        <v>23</v>
      </c>
      <c r="G2711" s="14">
        <f t="shared" ref="G2711:G2722" si="32">+C1596+C1808+C2034</f>
        <v>21392016628852.109</v>
      </c>
      <c r="I2711" s="13">
        <v>46023</v>
      </c>
      <c r="J2711" s="8" t="s">
        <v>24</v>
      </c>
      <c r="K2711" s="27">
        <f t="shared" ref="K2711:K2714" si="33">G2711/C3393</f>
        <v>2.2175860897410606E-2</v>
      </c>
    </row>
    <row r="2712" spans="1:11" x14ac:dyDescent="0.3">
      <c r="A2712" s="13">
        <v>46054</v>
      </c>
      <c r="B2712" s="8" t="s">
        <v>14</v>
      </c>
      <c r="C2712" s="14">
        <f t="shared" si="31"/>
        <v>407992454543007.44</v>
      </c>
      <c r="E2712" s="13">
        <v>46054</v>
      </c>
      <c r="F2712" s="8" t="s">
        <v>23</v>
      </c>
      <c r="G2712" s="14">
        <f t="shared" si="32"/>
        <v>21847601543169.297</v>
      </c>
      <c r="I2712" s="13">
        <v>46054</v>
      </c>
      <c r="J2712" s="8" t="s">
        <v>24</v>
      </c>
      <c r="K2712" s="27">
        <f t="shared" si="33"/>
        <v>2.2233043941532336E-2</v>
      </c>
    </row>
    <row r="2713" spans="1:11" x14ac:dyDescent="0.3">
      <c r="A2713" s="13">
        <v>46082</v>
      </c>
      <c r="B2713" s="8" t="s">
        <v>14</v>
      </c>
      <c r="C2713" s="14">
        <f t="shared" si="31"/>
        <v>403366755693456.5</v>
      </c>
      <c r="E2713" s="13">
        <v>46082</v>
      </c>
      <c r="F2713" s="8" t="s">
        <v>23</v>
      </c>
      <c r="G2713" s="14">
        <f t="shared" si="32"/>
        <v>22061644602020.66</v>
      </c>
      <c r="I2713" s="13">
        <v>46082</v>
      </c>
      <c r="J2713" s="8" t="s">
        <v>24</v>
      </c>
      <c r="K2713" s="27">
        <f t="shared" si="33"/>
        <v>2.2417260379168299E-2</v>
      </c>
    </row>
    <row r="2714" spans="1:11" x14ac:dyDescent="0.3">
      <c r="A2714" s="13">
        <v>46113</v>
      </c>
      <c r="B2714" s="8" t="s">
        <v>14</v>
      </c>
      <c r="C2714" s="14">
        <f t="shared" si="31"/>
        <v>404071245086754.19</v>
      </c>
      <c r="E2714" s="13">
        <v>46113</v>
      </c>
      <c r="F2714" s="8" t="s">
        <v>23</v>
      </c>
      <c r="G2714" s="14">
        <f t="shared" si="32"/>
        <v>21979649925774.66</v>
      </c>
      <c r="I2714" s="13">
        <v>46113</v>
      </c>
      <c r="J2714" s="8" t="s">
        <v>24</v>
      </c>
      <c r="K2714" s="27">
        <f t="shared" si="33"/>
        <v>2.2182770969484632E-2</v>
      </c>
    </row>
    <row r="2715" spans="1:11" x14ac:dyDescent="0.3">
      <c r="A2715" s="13">
        <v>46143</v>
      </c>
      <c r="B2715" s="8" t="s">
        <v>14</v>
      </c>
      <c r="C2715" s="14">
        <f t="shared" si="31"/>
        <v>0</v>
      </c>
      <c r="E2715" s="13">
        <v>46143</v>
      </c>
      <c r="F2715" s="8" t="s">
        <v>23</v>
      </c>
      <c r="G2715" s="14">
        <f t="shared" si="32"/>
        <v>0</v>
      </c>
      <c r="I2715" s="13">
        <v>46143</v>
      </c>
      <c r="J2715" s="8" t="s">
        <v>24</v>
      </c>
      <c r="K2715" s="27"/>
    </row>
    <row r="2716" spans="1:11" x14ac:dyDescent="0.3">
      <c r="A2716" s="13">
        <v>46174</v>
      </c>
      <c r="B2716" s="8" t="s">
        <v>14</v>
      </c>
      <c r="C2716" s="14">
        <f t="shared" si="31"/>
        <v>0</v>
      </c>
      <c r="E2716" s="13">
        <v>46174</v>
      </c>
      <c r="F2716" s="8" t="s">
        <v>23</v>
      </c>
      <c r="G2716" s="14">
        <f t="shared" si="32"/>
        <v>0</v>
      </c>
      <c r="I2716" s="13">
        <v>46174</v>
      </c>
      <c r="J2716" s="8" t="s">
        <v>24</v>
      </c>
      <c r="K2716" s="27"/>
    </row>
    <row r="2717" spans="1:11" x14ac:dyDescent="0.3">
      <c r="A2717" s="13">
        <v>46204</v>
      </c>
      <c r="B2717" s="8" t="s">
        <v>14</v>
      </c>
      <c r="C2717" s="14">
        <f t="shared" si="31"/>
        <v>0</v>
      </c>
      <c r="E2717" s="13">
        <v>46204</v>
      </c>
      <c r="F2717" s="8" t="s">
        <v>23</v>
      </c>
      <c r="G2717" s="14">
        <f t="shared" si="32"/>
        <v>0</v>
      </c>
      <c r="I2717" s="13">
        <v>46204</v>
      </c>
      <c r="J2717" s="8" t="s">
        <v>24</v>
      </c>
      <c r="K2717" s="27"/>
    </row>
    <row r="2718" spans="1:11" x14ac:dyDescent="0.3">
      <c r="A2718" s="13">
        <v>46235</v>
      </c>
      <c r="B2718" s="8" t="s">
        <v>14</v>
      </c>
      <c r="C2718" s="14">
        <f t="shared" si="31"/>
        <v>0</v>
      </c>
      <c r="E2718" s="13">
        <v>46235</v>
      </c>
      <c r="F2718" s="8" t="s">
        <v>23</v>
      </c>
      <c r="G2718" s="14">
        <f t="shared" si="32"/>
        <v>0</v>
      </c>
      <c r="I2718" s="13">
        <v>46235</v>
      </c>
      <c r="J2718" s="8" t="s">
        <v>24</v>
      </c>
      <c r="K2718" s="27"/>
    </row>
    <row r="2719" spans="1:11" x14ac:dyDescent="0.3">
      <c r="A2719" s="13">
        <v>46266</v>
      </c>
      <c r="B2719" s="8" t="s">
        <v>14</v>
      </c>
      <c r="C2719" s="14">
        <f t="shared" si="31"/>
        <v>0</v>
      </c>
      <c r="E2719" s="13">
        <v>46266</v>
      </c>
      <c r="F2719" s="8" t="s">
        <v>23</v>
      </c>
      <c r="G2719" s="14">
        <f t="shared" si="32"/>
        <v>0</v>
      </c>
      <c r="I2719" s="13">
        <v>46266</v>
      </c>
      <c r="J2719" s="8" t="s">
        <v>24</v>
      </c>
      <c r="K2719" s="27"/>
    </row>
    <row r="2720" spans="1:11" x14ac:dyDescent="0.3">
      <c r="A2720" s="13">
        <v>46296</v>
      </c>
      <c r="B2720" s="8" t="s">
        <v>14</v>
      </c>
      <c r="C2720" s="14">
        <f t="shared" si="31"/>
        <v>0</v>
      </c>
      <c r="E2720" s="13">
        <v>46296</v>
      </c>
      <c r="F2720" s="8" t="s">
        <v>23</v>
      </c>
      <c r="G2720" s="14">
        <f t="shared" si="32"/>
        <v>0</v>
      </c>
      <c r="I2720" s="13">
        <v>46296</v>
      </c>
      <c r="J2720" s="8" t="s">
        <v>24</v>
      </c>
      <c r="K2720" s="27"/>
    </row>
    <row r="2721" spans="1:11" x14ac:dyDescent="0.3">
      <c r="A2721" s="13">
        <v>46327</v>
      </c>
      <c r="B2721" s="8" t="s">
        <v>14</v>
      </c>
      <c r="C2721" s="14">
        <f t="shared" si="31"/>
        <v>0</v>
      </c>
      <c r="E2721" s="13">
        <v>46327</v>
      </c>
      <c r="F2721" s="8" t="s">
        <v>23</v>
      </c>
      <c r="G2721" s="14">
        <f t="shared" si="32"/>
        <v>0</v>
      </c>
      <c r="I2721" s="13">
        <v>46327</v>
      </c>
      <c r="J2721" s="8" t="s">
        <v>24</v>
      </c>
      <c r="K2721" s="27"/>
    </row>
    <row r="2722" spans="1:11" x14ac:dyDescent="0.3">
      <c r="A2722" s="13">
        <v>46357</v>
      </c>
      <c r="B2722" s="8" t="s">
        <v>14</v>
      </c>
      <c r="C2722" s="14">
        <f t="shared" si="31"/>
        <v>0</v>
      </c>
      <c r="E2722" s="13">
        <v>46357</v>
      </c>
      <c r="F2722" s="8" t="s">
        <v>23</v>
      </c>
      <c r="G2722" s="14">
        <f t="shared" si="32"/>
        <v>0</v>
      </c>
      <c r="I2722" s="13">
        <v>46357</v>
      </c>
      <c r="J2722" s="8" t="s">
        <v>24</v>
      </c>
      <c r="K2722" s="27"/>
    </row>
    <row r="2723" spans="1:11" x14ac:dyDescent="0.3">
      <c r="A2723" s="13"/>
      <c r="B2723" s="8"/>
      <c r="C2723" s="14"/>
    </row>
    <row r="2724" spans="1:11" x14ac:dyDescent="0.3">
      <c r="A2724" s="13"/>
      <c r="B2724" s="8"/>
      <c r="C2724" s="14"/>
    </row>
    <row r="2725" spans="1:11" x14ac:dyDescent="0.3">
      <c r="A2725" s="13"/>
      <c r="B2725" s="8"/>
      <c r="C2725" s="14"/>
    </row>
    <row r="2726" spans="1:11" x14ac:dyDescent="0.3">
      <c r="A2726" s="13"/>
      <c r="B2726" s="8"/>
      <c r="C2726" s="14"/>
    </row>
    <row r="2727" spans="1:11" x14ac:dyDescent="0.3">
      <c r="A2727" s="29"/>
      <c r="B2727" s="30"/>
      <c r="C2727" s="31"/>
    </row>
    <row r="2728" spans="1:11" x14ac:dyDescent="0.3">
      <c r="A2728" s="13">
        <v>39630</v>
      </c>
      <c r="B2728" s="8" t="s">
        <v>15</v>
      </c>
      <c r="C2728" s="14">
        <f t="shared" ref="C2728:C2759" si="34">+C2501+C1146</f>
        <v>0</v>
      </c>
    </row>
    <row r="2729" spans="1:11" x14ac:dyDescent="0.3">
      <c r="A2729" s="13">
        <v>39661</v>
      </c>
      <c r="B2729" s="8" t="s">
        <v>15</v>
      </c>
      <c r="C2729" s="14">
        <f t="shared" si="34"/>
        <v>0</v>
      </c>
    </row>
    <row r="2730" spans="1:11" x14ac:dyDescent="0.3">
      <c r="A2730" s="13">
        <v>39692</v>
      </c>
      <c r="B2730" s="8" t="s">
        <v>15</v>
      </c>
      <c r="C2730" s="14">
        <f t="shared" si="34"/>
        <v>1000000</v>
      </c>
    </row>
    <row r="2731" spans="1:11" x14ac:dyDescent="0.3">
      <c r="A2731" s="13">
        <v>39722</v>
      </c>
      <c r="B2731" s="8" t="s">
        <v>15</v>
      </c>
      <c r="C2731" s="14">
        <f t="shared" si="34"/>
        <v>1000000</v>
      </c>
    </row>
    <row r="2732" spans="1:11" x14ac:dyDescent="0.3">
      <c r="A2732" s="13">
        <v>39753</v>
      </c>
      <c r="B2732" s="8" t="s">
        <v>15</v>
      </c>
      <c r="C2732" s="14">
        <f t="shared" si="34"/>
        <v>0</v>
      </c>
    </row>
    <row r="2733" spans="1:11" x14ac:dyDescent="0.3">
      <c r="A2733" s="13">
        <v>39783</v>
      </c>
      <c r="B2733" s="8" t="s">
        <v>15</v>
      </c>
      <c r="C2733" s="14">
        <f t="shared" si="34"/>
        <v>0</v>
      </c>
    </row>
    <row r="2734" spans="1:11" x14ac:dyDescent="0.3">
      <c r="A2734" s="13">
        <v>39814</v>
      </c>
      <c r="B2734" s="8" t="s">
        <v>15</v>
      </c>
      <c r="C2734" s="14">
        <f t="shared" si="34"/>
        <v>0</v>
      </c>
    </row>
    <row r="2735" spans="1:11" x14ac:dyDescent="0.3">
      <c r="A2735" s="13">
        <v>39845</v>
      </c>
      <c r="B2735" s="8" t="s">
        <v>15</v>
      </c>
      <c r="C2735" s="14">
        <f t="shared" si="34"/>
        <v>7428500000</v>
      </c>
    </row>
    <row r="2736" spans="1:11" x14ac:dyDescent="0.3">
      <c r="A2736" s="13">
        <v>39873</v>
      </c>
      <c r="B2736" s="8" t="s">
        <v>15</v>
      </c>
      <c r="C2736" s="14">
        <f t="shared" si="34"/>
        <v>7428500000</v>
      </c>
    </row>
    <row r="2737" spans="1:3" x14ac:dyDescent="0.3">
      <c r="A2737" s="13">
        <v>39904</v>
      </c>
      <c r="B2737" s="8" t="s">
        <v>15</v>
      </c>
      <c r="C2737" s="14">
        <f t="shared" si="34"/>
        <v>7428500000</v>
      </c>
    </row>
    <row r="2738" spans="1:3" x14ac:dyDescent="0.3">
      <c r="A2738" s="13">
        <v>39934</v>
      </c>
      <c r="B2738" s="8" t="s">
        <v>15</v>
      </c>
      <c r="C2738" s="14">
        <f t="shared" si="34"/>
        <v>7428500000</v>
      </c>
    </row>
    <row r="2739" spans="1:3" x14ac:dyDescent="0.3">
      <c r="A2739" s="13">
        <v>39965</v>
      </c>
      <c r="B2739" s="8" t="s">
        <v>15</v>
      </c>
      <c r="C2739" s="14">
        <f t="shared" si="34"/>
        <v>7428500000</v>
      </c>
    </row>
    <row r="2740" spans="1:3" x14ac:dyDescent="0.3">
      <c r="A2740" s="13">
        <v>39995</v>
      </c>
      <c r="B2740" s="8" t="s">
        <v>15</v>
      </c>
      <c r="C2740" s="14">
        <f t="shared" si="34"/>
        <v>184628500000</v>
      </c>
    </row>
    <row r="2741" spans="1:3" x14ac:dyDescent="0.3">
      <c r="A2741" s="13">
        <v>40026</v>
      </c>
      <c r="B2741" s="8" t="s">
        <v>15</v>
      </c>
      <c r="C2741" s="14">
        <f t="shared" si="34"/>
        <v>184628500000</v>
      </c>
    </row>
    <row r="2742" spans="1:3" x14ac:dyDescent="0.3">
      <c r="A2742" s="13">
        <v>40057</v>
      </c>
      <c r="B2742" s="8" t="s">
        <v>15</v>
      </c>
      <c r="C2742" s="14">
        <f t="shared" si="34"/>
        <v>184628500000</v>
      </c>
    </row>
    <row r="2743" spans="1:3" x14ac:dyDescent="0.3">
      <c r="A2743" s="13">
        <v>40087</v>
      </c>
      <c r="B2743" s="8" t="s">
        <v>15</v>
      </c>
      <c r="C2743" s="14">
        <f t="shared" si="34"/>
        <v>185129500000</v>
      </c>
    </row>
    <row r="2744" spans="1:3" x14ac:dyDescent="0.3">
      <c r="A2744" s="13">
        <v>40118</v>
      </c>
      <c r="B2744" s="8" t="s">
        <v>15</v>
      </c>
      <c r="C2744" s="14">
        <f t="shared" si="34"/>
        <v>333829500000</v>
      </c>
    </row>
    <row r="2745" spans="1:3" x14ac:dyDescent="0.3">
      <c r="A2745" s="36">
        <v>40148</v>
      </c>
      <c r="B2745" s="37" t="s">
        <v>15</v>
      </c>
      <c r="C2745" s="39">
        <f t="shared" si="34"/>
        <v>508529500000</v>
      </c>
    </row>
    <row r="2746" spans="1:3" x14ac:dyDescent="0.3">
      <c r="A2746" s="13">
        <v>40179</v>
      </c>
      <c r="B2746" s="8" t="s">
        <v>15</v>
      </c>
      <c r="C2746" s="14">
        <f t="shared" si="34"/>
        <v>523329500000</v>
      </c>
    </row>
    <row r="2747" spans="1:3" x14ac:dyDescent="0.3">
      <c r="A2747" s="13">
        <v>40210</v>
      </c>
      <c r="B2747" s="8" t="s">
        <v>15</v>
      </c>
      <c r="C2747" s="14">
        <f t="shared" si="34"/>
        <v>561579500000</v>
      </c>
    </row>
    <row r="2748" spans="1:3" x14ac:dyDescent="0.3">
      <c r="A2748" s="13">
        <v>40238</v>
      </c>
      <c r="B2748" s="8" t="s">
        <v>15</v>
      </c>
      <c r="C2748" s="14">
        <f t="shared" si="34"/>
        <v>890799500000</v>
      </c>
    </row>
    <row r="2749" spans="1:3" x14ac:dyDescent="0.3">
      <c r="A2749" s="13">
        <v>40269</v>
      </c>
      <c r="B2749" s="8" t="s">
        <v>15</v>
      </c>
      <c r="C2749" s="14">
        <f t="shared" si="34"/>
        <v>934149500000</v>
      </c>
    </row>
    <row r="2750" spans="1:3" x14ac:dyDescent="0.3">
      <c r="A2750" s="13">
        <v>40299</v>
      </c>
      <c r="B2750" s="8" t="s">
        <v>15</v>
      </c>
      <c r="C2750" s="14">
        <f t="shared" si="34"/>
        <v>972149500000</v>
      </c>
    </row>
    <row r="2751" spans="1:3" x14ac:dyDescent="0.3">
      <c r="A2751" s="13">
        <v>40330</v>
      </c>
      <c r="B2751" s="8" t="s">
        <v>15</v>
      </c>
      <c r="C2751" s="14">
        <f t="shared" si="34"/>
        <v>1019749500000</v>
      </c>
    </row>
    <row r="2752" spans="1:3" x14ac:dyDescent="0.3">
      <c r="A2752" s="13">
        <v>40360</v>
      </c>
      <c r="B2752" s="8" t="s">
        <v>15</v>
      </c>
      <c r="C2752" s="14">
        <f t="shared" si="34"/>
        <v>1054749500000</v>
      </c>
    </row>
    <row r="2753" spans="1:3" x14ac:dyDescent="0.3">
      <c r="A2753" s="13">
        <v>40391</v>
      </c>
      <c r="B2753" s="8" t="s">
        <v>15</v>
      </c>
      <c r="C2753" s="14">
        <f t="shared" si="34"/>
        <v>1096821000000</v>
      </c>
    </row>
    <row r="2754" spans="1:3" x14ac:dyDescent="0.3">
      <c r="A2754" s="13">
        <v>40422</v>
      </c>
      <c r="B2754" s="8" t="s">
        <v>15</v>
      </c>
      <c r="C2754" s="14">
        <f t="shared" si="34"/>
        <v>1351421000000</v>
      </c>
    </row>
    <row r="2755" spans="1:3" x14ac:dyDescent="0.3">
      <c r="A2755" s="13">
        <v>40452</v>
      </c>
      <c r="B2755" s="8" t="s">
        <v>15</v>
      </c>
      <c r="C2755" s="14">
        <f t="shared" si="34"/>
        <v>2086289000000</v>
      </c>
    </row>
    <row r="2756" spans="1:3" x14ac:dyDescent="0.3">
      <c r="A2756" s="13">
        <v>40483</v>
      </c>
      <c r="B2756" s="8" t="s">
        <v>15</v>
      </c>
      <c r="C2756" s="14">
        <f t="shared" si="34"/>
        <v>2726579030230</v>
      </c>
    </row>
    <row r="2757" spans="1:3" x14ac:dyDescent="0.3">
      <c r="A2757" s="13">
        <v>40513</v>
      </c>
      <c r="B2757" s="8" t="s">
        <v>15</v>
      </c>
      <c r="C2757" s="14">
        <f t="shared" si="34"/>
        <v>3205380030230</v>
      </c>
    </row>
    <row r="2758" spans="1:3" x14ac:dyDescent="0.3">
      <c r="A2758" s="13">
        <v>40544</v>
      </c>
      <c r="B2758" s="8" t="s">
        <v>15</v>
      </c>
      <c r="C2758" s="14">
        <f t="shared" si="34"/>
        <v>3891216030230</v>
      </c>
    </row>
    <row r="2759" spans="1:3" x14ac:dyDescent="0.3">
      <c r="A2759" s="13">
        <v>40575</v>
      </c>
      <c r="B2759" s="8" t="s">
        <v>15</v>
      </c>
      <c r="C2759" s="14">
        <f t="shared" si="34"/>
        <v>4740024311520</v>
      </c>
    </row>
    <row r="2760" spans="1:3" x14ac:dyDescent="0.3">
      <c r="A2760" s="13">
        <v>40603</v>
      </c>
      <c r="B2760" s="8" t="s">
        <v>15</v>
      </c>
      <c r="C2760" s="14">
        <f t="shared" ref="C2760:C2791" si="35">+C2533+C1178</f>
        <v>5575075311520</v>
      </c>
    </row>
    <row r="2761" spans="1:3" x14ac:dyDescent="0.3">
      <c r="A2761" s="13">
        <v>40634</v>
      </c>
      <c r="B2761" s="8" t="s">
        <v>15</v>
      </c>
      <c r="C2761" s="14">
        <f t="shared" si="35"/>
        <v>7038592281290</v>
      </c>
    </row>
    <row r="2762" spans="1:3" x14ac:dyDescent="0.3">
      <c r="A2762" s="13">
        <v>40664</v>
      </c>
      <c r="B2762" s="8" t="s">
        <v>15</v>
      </c>
      <c r="C2762" s="14">
        <f t="shared" si="35"/>
        <v>8099489881774</v>
      </c>
    </row>
    <row r="2763" spans="1:3" x14ac:dyDescent="0.3">
      <c r="A2763" s="13">
        <v>40695</v>
      </c>
      <c r="B2763" s="8" t="s">
        <v>15</v>
      </c>
      <c r="C2763" s="14">
        <f t="shared" si="35"/>
        <v>9725086346191</v>
      </c>
    </row>
    <row r="2764" spans="1:3" x14ac:dyDescent="0.3">
      <c r="A2764" s="13">
        <v>40725</v>
      </c>
      <c r="B2764" s="8" t="s">
        <v>15</v>
      </c>
      <c r="C2764" s="14">
        <f t="shared" si="35"/>
        <v>10999513570652</v>
      </c>
    </row>
    <row r="2765" spans="1:3" x14ac:dyDescent="0.3">
      <c r="A2765" s="13">
        <v>40756</v>
      </c>
      <c r="B2765" s="8" t="s">
        <v>15</v>
      </c>
      <c r="C2765" s="14">
        <f t="shared" si="35"/>
        <v>11811490085668</v>
      </c>
    </row>
    <row r="2766" spans="1:3" x14ac:dyDescent="0.3">
      <c r="A2766" s="13">
        <v>40787</v>
      </c>
      <c r="B2766" s="8" t="s">
        <v>15</v>
      </c>
      <c r="C2766" s="14">
        <f t="shared" si="35"/>
        <v>12092316282168</v>
      </c>
    </row>
    <row r="2767" spans="1:3" x14ac:dyDescent="0.3">
      <c r="A2767" s="13">
        <v>40817</v>
      </c>
      <c r="B2767" s="8" t="s">
        <v>15</v>
      </c>
      <c r="C2767" s="14">
        <f t="shared" si="35"/>
        <v>11974470459718</v>
      </c>
    </row>
    <row r="2768" spans="1:3" x14ac:dyDescent="0.3">
      <c r="A2768" s="13">
        <v>40848</v>
      </c>
      <c r="B2768" s="8" t="s">
        <v>15</v>
      </c>
      <c r="C2768" s="14">
        <f t="shared" si="35"/>
        <v>12176418287184</v>
      </c>
    </row>
    <row r="2769" spans="1:3" x14ac:dyDescent="0.3">
      <c r="A2769" s="13">
        <v>40878</v>
      </c>
      <c r="B2769" s="8" t="s">
        <v>15</v>
      </c>
      <c r="C2769" s="14">
        <f t="shared" si="35"/>
        <v>12288842763684</v>
      </c>
    </row>
    <row r="2770" spans="1:3" x14ac:dyDescent="0.3">
      <c r="A2770" s="13">
        <v>40909</v>
      </c>
      <c r="B2770" s="8" t="s">
        <v>15</v>
      </c>
      <c r="C2770" s="14">
        <f t="shared" si="35"/>
        <v>11701287811238</v>
      </c>
    </row>
    <row r="2771" spans="1:3" x14ac:dyDescent="0.3">
      <c r="A2771" s="13">
        <v>40940</v>
      </c>
      <c r="B2771" s="8" t="s">
        <v>15</v>
      </c>
      <c r="C2771" s="14">
        <f t="shared" si="35"/>
        <v>12706230411238</v>
      </c>
    </row>
    <row r="2772" spans="1:3" x14ac:dyDescent="0.3">
      <c r="A2772" s="13">
        <v>40969</v>
      </c>
      <c r="B2772" s="8" t="s">
        <v>15</v>
      </c>
      <c r="C2772" s="14">
        <f t="shared" si="35"/>
        <v>13561575207334</v>
      </c>
    </row>
    <row r="2773" spans="1:3" x14ac:dyDescent="0.3">
      <c r="A2773" s="13">
        <v>41000</v>
      </c>
      <c r="B2773" s="8" t="s">
        <v>15</v>
      </c>
      <c r="C2773" s="14">
        <f t="shared" si="35"/>
        <v>14046325467338</v>
      </c>
    </row>
    <row r="2774" spans="1:3" x14ac:dyDescent="0.3">
      <c r="A2774" s="13">
        <v>41030</v>
      </c>
      <c r="B2774" s="8" t="s">
        <v>15</v>
      </c>
      <c r="C2774" s="14">
        <f t="shared" si="35"/>
        <v>14094647073338</v>
      </c>
    </row>
    <row r="2775" spans="1:3" x14ac:dyDescent="0.3">
      <c r="A2775" s="13">
        <v>41061</v>
      </c>
      <c r="B2775" s="8" t="s">
        <v>15</v>
      </c>
      <c r="C2775" s="14">
        <f t="shared" si="35"/>
        <v>14980264763536</v>
      </c>
    </row>
    <row r="2776" spans="1:3" x14ac:dyDescent="0.3">
      <c r="A2776" s="13">
        <v>41091</v>
      </c>
      <c r="B2776" s="8" t="s">
        <v>15</v>
      </c>
      <c r="C2776" s="14">
        <f t="shared" si="35"/>
        <v>13983506536392.6</v>
      </c>
    </row>
    <row r="2777" spans="1:3" x14ac:dyDescent="0.3">
      <c r="A2777" s="13">
        <v>41122</v>
      </c>
      <c r="B2777" s="8" t="s">
        <v>15</v>
      </c>
      <c r="C2777" s="14">
        <f t="shared" si="35"/>
        <v>14511342381537.73</v>
      </c>
    </row>
    <row r="2778" spans="1:3" x14ac:dyDescent="0.3">
      <c r="A2778" s="13">
        <v>41153</v>
      </c>
      <c r="B2778" s="8" t="s">
        <v>15</v>
      </c>
      <c r="C2778" s="14">
        <f t="shared" si="35"/>
        <v>16937362887762.461</v>
      </c>
    </row>
    <row r="2779" spans="1:3" x14ac:dyDescent="0.3">
      <c r="A2779" s="13">
        <v>41183</v>
      </c>
      <c r="B2779" s="8" t="s">
        <v>15</v>
      </c>
      <c r="C2779" s="14">
        <f t="shared" si="35"/>
        <v>16867323467297.76</v>
      </c>
    </row>
    <row r="2780" spans="1:3" x14ac:dyDescent="0.3">
      <c r="A2780" s="13">
        <v>41214</v>
      </c>
      <c r="B2780" s="8" t="s">
        <v>15</v>
      </c>
      <c r="C2780" s="14">
        <f t="shared" si="35"/>
        <v>16957687120024.449</v>
      </c>
    </row>
    <row r="2781" spans="1:3" x14ac:dyDescent="0.3">
      <c r="A2781" s="13">
        <v>41244</v>
      </c>
      <c r="B2781" s="8" t="s">
        <v>15</v>
      </c>
      <c r="C2781" s="14">
        <f t="shared" si="35"/>
        <v>17619213721064.828</v>
      </c>
    </row>
    <row r="2782" spans="1:3" x14ac:dyDescent="0.3">
      <c r="A2782" s="13">
        <v>41275</v>
      </c>
      <c r="B2782" s="8" t="s">
        <v>15</v>
      </c>
      <c r="C2782" s="14">
        <f t="shared" si="35"/>
        <v>18549778788681.949</v>
      </c>
    </row>
    <row r="2783" spans="1:3" x14ac:dyDescent="0.3">
      <c r="A2783" s="13">
        <v>41306</v>
      </c>
      <c r="B2783" s="8" t="s">
        <v>15</v>
      </c>
      <c r="C2783" s="14">
        <f t="shared" si="35"/>
        <v>19435840251568.379</v>
      </c>
    </row>
    <row r="2784" spans="1:3" x14ac:dyDescent="0.3">
      <c r="A2784" s="13">
        <v>41334</v>
      </c>
      <c r="B2784" s="8" t="s">
        <v>15</v>
      </c>
      <c r="C2784" s="14">
        <f t="shared" si="35"/>
        <v>21350496757475.969</v>
      </c>
    </row>
    <row r="2785" spans="1:3" x14ac:dyDescent="0.3">
      <c r="A2785" s="13">
        <v>41365</v>
      </c>
      <c r="B2785" s="8" t="s">
        <v>15</v>
      </c>
      <c r="C2785" s="14">
        <f t="shared" si="35"/>
        <v>25044328892886.617</v>
      </c>
    </row>
    <row r="2786" spans="1:3" x14ac:dyDescent="0.3">
      <c r="A2786" s="13">
        <v>41395</v>
      </c>
      <c r="B2786" s="8" t="s">
        <v>15</v>
      </c>
      <c r="C2786" s="14">
        <f t="shared" si="35"/>
        <v>27540403190960.063</v>
      </c>
    </row>
    <row r="2787" spans="1:3" x14ac:dyDescent="0.3">
      <c r="A2787" s="13">
        <v>41426</v>
      </c>
      <c r="B2787" s="8" t="s">
        <v>15</v>
      </c>
      <c r="C2787" s="14">
        <f t="shared" si="35"/>
        <v>30001766547101.75</v>
      </c>
    </row>
    <row r="2788" spans="1:3" x14ac:dyDescent="0.3">
      <c r="A2788" s="13">
        <v>41456</v>
      </c>
      <c r="B2788" s="8" t="s">
        <v>15</v>
      </c>
      <c r="C2788" s="14">
        <f t="shared" si="35"/>
        <v>30415841990108.75</v>
      </c>
    </row>
    <row r="2789" spans="1:3" x14ac:dyDescent="0.3">
      <c r="A2789" s="13">
        <v>41487</v>
      </c>
      <c r="B2789" s="8" t="s">
        <v>15</v>
      </c>
      <c r="C2789" s="14">
        <f t="shared" si="35"/>
        <v>32855099846458.25</v>
      </c>
    </row>
    <row r="2790" spans="1:3" x14ac:dyDescent="0.3">
      <c r="A2790" s="13">
        <v>41518</v>
      </c>
      <c r="B2790" s="8" t="s">
        <v>15</v>
      </c>
      <c r="C2790" s="14">
        <f t="shared" si="35"/>
        <v>32976502369371.25</v>
      </c>
    </row>
    <row r="2791" spans="1:3" x14ac:dyDescent="0.3">
      <c r="A2791" s="13">
        <v>41548</v>
      </c>
      <c r="B2791" s="8" t="s">
        <v>15</v>
      </c>
      <c r="C2791" s="14">
        <f t="shared" si="35"/>
        <v>35959569368735.188</v>
      </c>
    </row>
    <row r="2792" spans="1:3" x14ac:dyDescent="0.3">
      <c r="A2792" s="13">
        <v>41579</v>
      </c>
      <c r="B2792" s="8" t="s">
        <v>15</v>
      </c>
      <c r="C2792" s="14">
        <f t="shared" ref="C2792:C2823" si="36">+C2565+C1210</f>
        <v>37338647357799.75</v>
      </c>
    </row>
    <row r="2793" spans="1:3" x14ac:dyDescent="0.3">
      <c r="A2793" s="13">
        <v>41609</v>
      </c>
      <c r="B2793" s="8" t="s">
        <v>15</v>
      </c>
      <c r="C2793" s="14">
        <f t="shared" si="36"/>
        <v>38888505779144.547</v>
      </c>
    </row>
    <row r="2794" spans="1:3" x14ac:dyDescent="0.3">
      <c r="A2794" s="13">
        <v>41640</v>
      </c>
      <c r="B2794" s="8" t="s">
        <v>15</v>
      </c>
      <c r="C2794" s="14">
        <f t="shared" si="36"/>
        <v>41103172396366.156</v>
      </c>
    </row>
    <row r="2795" spans="1:3" x14ac:dyDescent="0.3">
      <c r="A2795" s="13">
        <v>41671</v>
      </c>
      <c r="B2795" s="8" t="s">
        <v>15</v>
      </c>
      <c r="C2795" s="14">
        <f t="shared" si="36"/>
        <v>43730091166840.813</v>
      </c>
    </row>
    <row r="2796" spans="1:3" x14ac:dyDescent="0.3">
      <c r="A2796" s="13">
        <v>41699</v>
      </c>
      <c r="B2796" s="8" t="s">
        <v>15</v>
      </c>
      <c r="C2796" s="14">
        <f t="shared" si="36"/>
        <v>44014768230115.07</v>
      </c>
    </row>
    <row r="2797" spans="1:3" x14ac:dyDescent="0.3">
      <c r="A2797" s="13">
        <v>41730</v>
      </c>
      <c r="B2797" s="8" t="s">
        <v>15</v>
      </c>
      <c r="C2797" s="14">
        <f t="shared" si="36"/>
        <v>47430724239336.828</v>
      </c>
    </row>
    <row r="2798" spans="1:3" x14ac:dyDescent="0.3">
      <c r="A2798" s="13">
        <v>41760</v>
      </c>
      <c r="B2798" s="8" t="s">
        <v>15</v>
      </c>
      <c r="C2798" s="14">
        <f t="shared" si="36"/>
        <v>57834426276868.516</v>
      </c>
    </row>
    <row r="2799" spans="1:3" x14ac:dyDescent="0.3">
      <c r="A2799" s="13">
        <v>41791</v>
      </c>
      <c r="B2799" s="8" t="s">
        <v>15</v>
      </c>
      <c r="C2799" s="14">
        <f t="shared" si="36"/>
        <v>61600955025680.43</v>
      </c>
    </row>
    <row r="2800" spans="1:3" x14ac:dyDescent="0.3">
      <c r="A2800" s="13">
        <v>41821</v>
      </c>
      <c r="B2800" s="8" t="s">
        <v>15</v>
      </c>
      <c r="C2800" s="14">
        <f t="shared" si="36"/>
        <v>63885132140809.125</v>
      </c>
    </row>
    <row r="2801" spans="1:3" x14ac:dyDescent="0.3">
      <c r="A2801" s="13">
        <v>41852</v>
      </c>
      <c r="B2801" s="8" t="s">
        <v>15</v>
      </c>
      <c r="C2801" s="14">
        <f t="shared" si="36"/>
        <v>65175133555848.313</v>
      </c>
    </row>
    <row r="2802" spans="1:3" x14ac:dyDescent="0.3">
      <c r="A2802" s="13">
        <v>41883</v>
      </c>
      <c r="B2802" s="8" t="s">
        <v>15</v>
      </c>
      <c r="C2802" s="14">
        <f t="shared" si="36"/>
        <v>70606691467799.844</v>
      </c>
    </row>
    <row r="2803" spans="1:3" x14ac:dyDescent="0.3">
      <c r="A2803" s="13">
        <v>41913</v>
      </c>
      <c r="B2803" s="8" t="s">
        <v>15</v>
      </c>
      <c r="C2803" s="14">
        <f t="shared" si="36"/>
        <v>71051997442592.781</v>
      </c>
    </row>
    <row r="2804" spans="1:3" x14ac:dyDescent="0.3">
      <c r="A2804" s="13">
        <v>41944</v>
      </c>
      <c r="B2804" s="8" t="s">
        <v>15</v>
      </c>
      <c r="C2804" s="14">
        <f t="shared" si="36"/>
        <v>71115134748566.563</v>
      </c>
    </row>
    <row r="2805" spans="1:3" x14ac:dyDescent="0.3">
      <c r="A2805" s="13">
        <v>41974</v>
      </c>
      <c r="B2805" s="8" t="s">
        <v>15</v>
      </c>
      <c r="C2805" s="14">
        <f t="shared" si="36"/>
        <v>72525676073088.906</v>
      </c>
    </row>
    <row r="2806" spans="1:3" x14ac:dyDescent="0.3">
      <c r="A2806" s="13">
        <v>42005</v>
      </c>
      <c r="B2806" s="8" t="s">
        <v>15</v>
      </c>
      <c r="C2806" s="14">
        <f t="shared" si="36"/>
        <v>71271574040027.688</v>
      </c>
    </row>
    <row r="2807" spans="1:3" x14ac:dyDescent="0.3">
      <c r="A2807" s="13">
        <v>42036</v>
      </c>
      <c r="B2807" s="8" t="s">
        <v>15</v>
      </c>
      <c r="C2807" s="14">
        <f t="shared" si="36"/>
        <v>71566513266069.406</v>
      </c>
    </row>
    <row r="2808" spans="1:3" x14ac:dyDescent="0.3">
      <c r="A2808" s="13">
        <v>42064</v>
      </c>
      <c r="B2808" s="8" t="s">
        <v>15</v>
      </c>
      <c r="C2808" s="14">
        <f t="shared" si="36"/>
        <v>72569028292197.094</v>
      </c>
    </row>
    <row r="2809" spans="1:3" x14ac:dyDescent="0.3">
      <c r="A2809" s="13">
        <v>42095</v>
      </c>
      <c r="B2809" s="8" t="s">
        <v>15</v>
      </c>
      <c r="C2809" s="14">
        <f t="shared" si="36"/>
        <v>72284407635002.375</v>
      </c>
    </row>
    <row r="2810" spans="1:3" x14ac:dyDescent="0.3">
      <c r="A2810" s="13">
        <v>42125</v>
      </c>
      <c r="B2810" s="8" t="s">
        <v>15</v>
      </c>
      <c r="C2810" s="14">
        <f t="shared" si="36"/>
        <v>72379825993554.313</v>
      </c>
    </row>
    <row r="2811" spans="1:3" x14ac:dyDescent="0.3">
      <c r="A2811" s="13">
        <v>42156</v>
      </c>
      <c r="B2811" s="8" t="s">
        <v>15</v>
      </c>
      <c r="C2811" s="14">
        <f t="shared" si="36"/>
        <v>70934232494211.969</v>
      </c>
    </row>
    <row r="2812" spans="1:3" x14ac:dyDescent="0.3">
      <c r="A2812" s="13">
        <v>42186</v>
      </c>
      <c r="B2812" s="8" t="s">
        <v>15</v>
      </c>
      <c r="C2812" s="14">
        <f t="shared" si="36"/>
        <v>71925911515818.594</v>
      </c>
    </row>
    <row r="2813" spans="1:3" x14ac:dyDescent="0.3">
      <c r="A2813" s="13">
        <v>42217</v>
      </c>
      <c r="B2813" s="8" t="s">
        <v>15</v>
      </c>
      <c r="C2813" s="14">
        <f t="shared" si="36"/>
        <v>75819411537731.484</v>
      </c>
    </row>
    <row r="2814" spans="1:3" x14ac:dyDescent="0.3">
      <c r="A2814" s="13">
        <v>42248</v>
      </c>
      <c r="B2814" s="8" t="s">
        <v>15</v>
      </c>
      <c r="C2814" s="14">
        <f t="shared" si="36"/>
        <v>88024514896767.094</v>
      </c>
    </row>
    <row r="2815" spans="1:3" x14ac:dyDescent="0.3">
      <c r="A2815" s="13">
        <v>42278</v>
      </c>
      <c r="B2815" s="8" t="s">
        <v>15</v>
      </c>
      <c r="C2815" s="14">
        <f t="shared" si="36"/>
        <v>90376727278611.563</v>
      </c>
    </row>
    <row r="2816" spans="1:3" x14ac:dyDescent="0.3">
      <c r="A2816" s="13">
        <v>42309</v>
      </c>
      <c r="B2816" s="8" t="s">
        <v>15</v>
      </c>
      <c r="C2816" s="14">
        <f t="shared" si="36"/>
        <v>99012993745053.109</v>
      </c>
    </row>
    <row r="2817" spans="1:3" x14ac:dyDescent="0.3">
      <c r="A2817" s="13">
        <v>42339</v>
      </c>
      <c r="B2817" s="8" t="s">
        <v>15</v>
      </c>
      <c r="C2817" s="14">
        <f t="shared" si="36"/>
        <v>107008749487979</v>
      </c>
    </row>
    <row r="2818" spans="1:3" x14ac:dyDescent="0.3">
      <c r="A2818" s="13">
        <v>42370</v>
      </c>
      <c r="B2818" s="8" t="s">
        <v>15</v>
      </c>
      <c r="C2818" s="14">
        <f t="shared" si="36"/>
        <v>113661574588642.91</v>
      </c>
    </row>
    <row r="2819" spans="1:3" x14ac:dyDescent="0.3">
      <c r="A2819" s="13">
        <v>42401</v>
      </c>
      <c r="B2819" s="8" t="s">
        <v>15</v>
      </c>
      <c r="C2819" s="14">
        <f t="shared" si="36"/>
        <v>117225015006954.34</v>
      </c>
    </row>
    <row r="2820" spans="1:3" x14ac:dyDescent="0.3">
      <c r="A2820" s="13">
        <v>42430</v>
      </c>
      <c r="B2820" s="8" t="s">
        <v>15</v>
      </c>
      <c r="C2820" s="14">
        <f t="shared" si="36"/>
        <v>120669820452450.66</v>
      </c>
    </row>
    <row r="2821" spans="1:3" x14ac:dyDescent="0.3">
      <c r="A2821" s="13">
        <v>42461</v>
      </c>
      <c r="B2821" s="8" t="s">
        <v>15</v>
      </c>
      <c r="C2821" s="14">
        <f t="shared" si="36"/>
        <v>129040983634768.84</v>
      </c>
    </row>
    <row r="2822" spans="1:3" x14ac:dyDescent="0.3">
      <c r="A2822" s="13">
        <v>42491</v>
      </c>
      <c r="B2822" s="8" t="s">
        <v>15</v>
      </c>
      <c r="C2822" s="14">
        <f t="shared" si="36"/>
        <v>144700379703761.53</v>
      </c>
    </row>
    <row r="2823" spans="1:3" x14ac:dyDescent="0.3">
      <c r="A2823" s="13">
        <v>42522</v>
      </c>
      <c r="B2823" s="8" t="s">
        <v>15</v>
      </c>
      <c r="C2823" s="14">
        <f t="shared" si="36"/>
        <v>150304379111854.44</v>
      </c>
    </row>
    <row r="2824" spans="1:3" x14ac:dyDescent="0.3">
      <c r="A2824" s="13">
        <v>42552</v>
      </c>
      <c r="B2824" s="8" t="s">
        <v>15</v>
      </c>
      <c r="C2824" s="14">
        <f t="shared" ref="C2824:C2855" si="37">+C2597+C1242</f>
        <v>156812723823687.09</v>
      </c>
    </row>
    <row r="2825" spans="1:3" x14ac:dyDescent="0.3">
      <c r="A2825" s="13">
        <v>42583</v>
      </c>
      <c r="B2825" s="8" t="s">
        <v>15</v>
      </c>
      <c r="C2825" s="14">
        <f t="shared" si="37"/>
        <v>165444572236951</v>
      </c>
    </row>
    <row r="2826" spans="1:3" x14ac:dyDescent="0.3">
      <c r="A2826" s="13">
        <v>42614</v>
      </c>
      <c r="B2826" s="8" t="s">
        <v>15</v>
      </c>
      <c r="C2826" s="14">
        <f t="shared" si="37"/>
        <v>180247481204752.16</v>
      </c>
    </row>
    <row r="2827" spans="1:3" x14ac:dyDescent="0.3">
      <c r="A2827" s="13">
        <v>42644</v>
      </c>
      <c r="B2827" s="8" t="s">
        <v>15</v>
      </c>
      <c r="C2827" s="14">
        <f t="shared" si="37"/>
        <v>181569726283085.44</v>
      </c>
    </row>
    <row r="2828" spans="1:3" x14ac:dyDescent="0.3">
      <c r="A2828" s="13">
        <v>42675</v>
      </c>
      <c r="B2828" s="8" t="s">
        <v>15</v>
      </c>
      <c r="C2828" s="14">
        <f t="shared" si="37"/>
        <v>184930356175967.25</v>
      </c>
    </row>
    <row r="2829" spans="1:3" x14ac:dyDescent="0.3">
      <c r="A2829" s="13">
        <v>42705</v>
      </c>
      <c r="B2829" s="8" t="s">
        <v>15</v>
      </c>
      <c r="C2829" s="14">
        <f t="shared" si="37"/>
        <v>187019078701499.56</v>
      </c>
    </row>
    <row r="2830" spans="1:3" x14ac:dyDescent="0.3">
      <c r="A2830" s="13">
        <v>42736</v>
      </c>
      <c r="B2830" s="8" t="s">
        <v>15</v>
      </c>
      <c r="C2830" s="14">
        <f t="shared" si="37"/>
        <v>180850934579259.44</v>
      </c>
    </row>
    <row r="2831" spans="1:3" x14ac:dyDescent="0.3">
      <c r="A2831" s="13">
        <v>42767</v>
      </c>
      <c r="B2831" s="8" t="s">
        <v>15</v>
      </c>
      <c r="C2831" s="14">
        <f t="shared" si="37"/>
        <v>192048270910978.38</v>
      </c>
    </row>
    <row r="2832" spans="1:3" x14ac:dyDescent="0.3">
      <c r="A2832" s="13">
        <v>42795</v>
      </c>
      <c r="B2832" s="8" t="s">
        <v>15</v>
      </c>
      <c r="C2832" s="14">
        <f t="shared" si="37"/>
        <v>202845485986918.75</v>
      </c>
    </row>
    <row r="2833" spans="1:3" x14ac:dyDescent="0.3">
      <c r="A2833" s="13">
        <v>42826</v>
      </c>
      <c r="B2833" s="8" t="s">
        <v>15</v>
      </c>
      <c r="C2833" s="14">
        <f t="shared" si="37"/>
        <v>208846256586598.44</v>
      </c>
    </row>
    <row r="2834" spans="1:3" x14ac:dyDescent="0.3">
      <c r="A2834" s="13">
        <v>42856</v>
      </c>
      <c r="B2834" s="8" t="s">
        <v>15</v>
      </c>
      <c r="C2834" s="14">
        <f t="shared" si="37"/>
        <v>203289453325042.31</v>
      </c>
    </row>
    <row r="2835" spans="1:3" x14ac:dyDescent="0.3">
      <c r="A2835" s="13">
        <v>42887</v>
      </c>
      <c r="B2835" s="8" t="s">
        <v>15</v>
      </c>
      <c r="C2835" s="14">
        <f t="shared" si="37"/>
        <v>193721232032076.56</v>
      </c>
    </row>
    <row r="2836" spans="1:3" x14ac:dyDescent="0.3">
      <c r="A2836" s="13">
        <v>42917</v>
      </c>
      <c r="B2836" s="8" t="s">
        <v>15</v>
      </c>
      <c r="C2836" s="14">
        <f t="shared" si="37"/>
        <v>190919310719763.38</v>
      </c>
    </row>
    <row r="2837" spans="1:3" x14ac:dyDescent="0.3">
      <c r="A2837" s="13">
        <v>42948</v>
      </c>
      <c r="B2837" s="8" t="s">
        <v>15</v>
      </c>
      <c r="C2837" s="14">
        <f t="shared" si="37"/>
        <v>186968793165348.25</v>
      </c>
    </row>
    <row r="2838" spans="1:3" x14ac:dyDescent="0.3">
      <c r="A2838" s="13">
        <v>42979</v>
      </c>
      <c r="B2838" s="8" t="s">
        <v>15</v>
      </c>
      <c r="C2838" s="14">
        <f t="shared" si="37"/>
        <v>190089417795096.81</v>
      </c>
    </row>
    <row r="2839" spans="1:3" x14ac:dyDescent="0.3">
      <c r="A2839" s="13">
        <v>43009</v>
      </c>
      <c r="B2839" s="8" t="s">
        <v>15</v>
      </c>
      <c r="C2839" s="14">
        <f t="shared" si="37"/>
        <v>186371491499396.06</v>
      </c>
    </row>
    <row r="2840" spans="1:3" x14ac:dyDescent="0.3">
      <c r="A2840" s="13">
        <v>43040</v>
      </c>
      <c r="B2840" s="8" t="s">
        <v>15</v>
      </c>
      <c r="C2840" s="14">
        <f t="shared" si="37"/>
        <v>183046306016386</v>
      </c>
    </row>
    <row r="2841" spans="1:3" x14ac:dyDescent="0.3">
      <c r="A2841" s="13">
        <v>43070</v>
      </c>
      <c r="B2841" s="8" t="s">
        <v>15</v>
      </c>
      <c r="C2841" s="14">
        <f t="shared" si="37"/>
        <v>184066904978700.63</v>
      </c>
    </row>
    <row r="2842" spans="1:3" x14ac:dyDescent="0.3">
      <c r="A2842" s="13">
        <v>43101</v>
      </c>
      <c r="B2842" s="8" t="s">
        <v>15</v>
      </c>
      <c r="C2842" s="14">
        <f t="shared" si="37"/>
        <v>190424775932458.47</v>
      </c>
    </row>
    <row r="2843" spans="1:3" x14ac:dyDescent="0.3">
      <c r="A2843" s="13">
        <v>43132</v>
      </c>
      <c r="B2843" s="8" t="s">
        <v>15</v>
      </c>
      <c r="C2843" s="14">
        <f t="shared" si="37"/>
        <v>199397563470704.5</v>
      </c>
    </row>
    <row r="2844" spans="1:3" x14ac:dyDescent="0.3">
      <c r="A2844" s="13">
        <v>43160</v>
      </c>
      <c r="B2844" s="8" t="s">
        <v>15</v>
      </c>
      <c r="C2844" s="14">
        <f t="shared" si="37"/>
        <v>206599379846535.78</v>
      </c>
    </row>
    <row r="2845" spans="1:3" x14ac:dyDescent="0.3">
      <c r="A2845" s="13">
        <v>43191</v>
      </c>
      <c r="B2845" s="8" t="s">
        <v>15</v>
      </c>
      <c r="C2845" s="14">
        <f t="shared" si="37"/>
        <v>214049245063754.13</v>
      </c>
    </row>
    <row r="2846" spans="1:3" x14ac:dyDescent="0.3">
      <c r="A2846" s="13">
        <v>43221</v>
      </c>
      <c r="B2846" s="8" t="s">
        <v>15</v>
      </c>
      <c r="C2846" s="14">
        <f t="shared" si="37"/>
        <v>210207792880960.06</v>
      </c>
    </row>
    <row r="2847" spans="1:3" x14ac:dyDescent="0.3">
      <c r="A2847" s="13">
        <v>43252</v>
      </c>
      <c r="B2847" s="8" t="s">
        <v>15</v>
      </c>
      <c r="C2847" s="14">
        <f t="shared" si="37"/>
        <v>219901855771780.88</v>
      </c>
    </row>
    <row r="2848" spans="1:3" x14ac:dyDescent="0.3">
      <c r="A2848" s="13">
        <v>43282</v>
      </c>
      <c r="B2848" s="8" t="s">
        <v>15</v>
      </c>
      <c r="C2848" s="14">
        <f t="shared" si="37"/>
        <v>222464661118893.19</v>
      </c>
    </row>
    <row r="2849" spans="1:3" x14ac:dyDescent="0.3">
      <c r="A2849" s="13">
        <v>43313</v>
      </c>
      <c r="B2849" s="8" t="s">
        <v>15</v>
      </c>
      <c r="C2849" s="14">
        <f t="shared" si="37"/>
        <v>233197164382865.06</v>
      </c>
    </row>
    <row r="2850" spans="1:3" x14ac:dyDescent="0.3">
      <c r="A2850" s="13">
        <v>43344</v>
      </c>
      <c r="B2850" s="8" t="s">
        <v>15</v>
      </c>
      <c r="C2850" s="14">
        <f t="shared" si="37"/>
        <v>238138413897634.5</v>
      </c>
    </row>
    <row r="2851" spans="1:3" x14ac:dyDescent="0.3">
      <c r="A2851" s="13">
        <v>43374</v>
      </c>
      <c r="B2851" s="8" t="s">
        <v>15</v>
      </c>
      <c r="C2851" s="14">
        <f t="shared" si="37"/>
        <v>253384775618418</v>
      </c>
    </row>
    <row r="2852" spans="1:3" x14ac:dyDescent="0.3">
      <c r="A2852" s="13">
        <v>43405</v>
      </c>
      <c r="B2852" s="8" t="s">
        <v>15</v>
      </c>
      <c r="C2852" s="14">
        <f t="shared" si="37"/>
        <v>266418937717877.38</v>
      </c>
    </row>
    <row r="2853" spans="1:3" x14ac:dyDescent="0.3">
      <c r="A2853" s="13">
        <v>43435</v>
      </c>
      <c r="B2853" s="8" t="s">
        <v>15</v>
      </c>
      <c r="C2853" s="14">
        <f t="shared" si="37"/>
        <v>277772721069584.13</v>
      </c>
    </row>
    <row r="2854" spans="1:3" x14ac:dyDescent="0.3">
      <c r="A2854" s="13">
        <v>43466</v>
      </c>
      <c r="B2854" s="8" t="s">
        <v>15</v>
      </c>
      <c r="C2854" s="14">
        <f t="shared" si="37"/>
        <v>291447173974742.88</v>
      </c>
    </row>
    <row r="2855" spans="1:3" x14ac:dyDescent="0.3">
      <c r="A2855" s="13">
        <v>43497</v>
      </c>
      <c r="B2855" s="8" t="s">
        <v>15</v>
      </c>
      <c r="C2855" s="14">
        <f t="shared" si="37"/>
        <v>291639703417715.5</v>
      </c>
    </row>
    <row r="2856" spans="1:3" x14ac:dyDescent="0.3">
      <c r="A2856" s="13">
        <v>43525</v>
      </c>
      <c r="B2856" s="8" t="s">
        <v>15</v>
      </c>
      <c r="C2856" s="14">
        <f t="shared" ref="C2856:C2861" si="38">+C2629+C1274</f>
        <v>289322958010425.38</v>
      </c>
    </row>
    <row r="2857" spans="1:3" x14ac:dyDescent="0.3">
      <c r="A2857" s="13">
        <v>43556</v>
      </c>
      <c r="B2857" s="8" t="s">
        <v>15</v>
      </c>
      <c r="C2857" s="14">
        <f t="shared" si="38"/>
        <v>284466652340856.56</v>
      </c>
    </row>
    <row r="2858" spans="1:3" x14ac:dyDescent="0.3">
      <c r="A2858" s="13">
        <v>43586</v>
      </c>
      <c r="B2858" s="8" t="s">
        <v>15</v>
      </c>
      <c r="C2858" s="14">
        <f t="shared" si="38"/>
        <v>338346503446509.75</v>
      </c>
    </row>
    <row r="2859" spans="1:3" x14ac:dyDescent="0.3">
      <c r="A2859" s="13">
        <v>43617</v>
      </c>
      <c r="B2859" s="8" t="s">
        <v>15</v>
      </c>
      <c r="C2859" s="14">
        <f t="shared" si="38"/>
        <v>370093564258665.06</v>
      </c>
    </row>
    <row r="2860" spans="1:3" x14ac:dyDescent="0.3">
      <c r="A2860" s="13">
        <v>43647</v>
      </c>
      <c r="B2860" s="8" t="s">
        <v>15</v>
      </c>
      <c r="C2860" s="14">
        <f t="shared" si="38"/>
        <v>388961974809432.38</v>
      </c>
    </row>
    <row r="2861" spans="1:3" x14ac:dyDescent="0.3">
      <c r="A2861" s="13">
        <v>43678</v>
      </c>
      <c r="B2861" s="8" t="s">
        <v>15</v>
      </c>
      <c r="C2861" s="14">
        <f t="shared" si="38"/>
        <v>412556863802076.88</v>
      </c>
    </row>
    <row r="2862" spans="1:3" x14ac:dyDescent="0.3">
      <c r="A2862" s="13">
        <v>43709</v>
      </c>
      <c r="B2862" s="8" t="s">
        <v>15</v>
      </c>
      <c r="C2862" s="14">
        <f t="shared" ref="C2862:C2893" si="39">+C1280+C2635</f>
        <v>414752641900485.75</v>
      </c>
    </row>
    <row r="2863" spans="1:3" x14ac:dyDescent="0.3">
      <c r="A2863" s="13">
        <v>43739</v>
      </c>
      <c r="B2863" s="8" t="s">
        <v>15</v>
      </c>
      <c r="C2863" s="14">
        <f t="shared" si="39"/>
        <v>423583537648690.5</v>
      </c>
    </row>
    <row r="2864" spans="1:3" x14ac:dyDescent="0.3">
      <c r="A2864" s="13">
        <v>43770</v>
      </c>
      <c r="B2864" s="8" t="s">
        <v>15</v>
      </c>
      <c r="C2864" s="14">
        <f t="shared" si="39"/>
        <v>420702042212200.25</v>
      </c>
    </row>
    <row r="2865" spans="1:3" x14ac:dyDescent="0.3">
      <c r="A2865" s="13">
        <v>43800</v>
      </c>
      <c r="B2865" s="8" t="s">
        <v>15</v>
      </c>
      <c r="C2865" s="14">
        <f t="shared" si="39"/>
        <v>425551945208315.25</v>
      </c>
    </row>
    <row r="2866" spans="1:3" x14ac:dyDescent="0.3">
      <c r="A2866" s="13">
        <v>43831</v>
      </c>
      <c r="B2866" s="8" t="s">
        <v>15</v>
      </c>
      <c r="C2866" s="14">
        <f t="shared" si="39"/>
        <v>426547897466937.5</v>
      </c>
    </row>
    <row r="2867" spans="1:3" x14ac:dyDescent="0.3">
      <c r="A2867" s="13">
        <v>43862</v>
      </c>
      <c r="B2867" s="8" t="s">
        <v>15</v>
      </c>
      <c r="C2867" s="14">
        <f t="shared" si="39"/>
        <v>445018952183878.63</v>
      </c>
    </row>
    <row r="2868" spans="1:3" x14ac:dyDescent="0.3">
      <c r="A2868" s="13">
        <v>43891</v>
      </c>
      <c r="B2868" s="8" t="s">
        <v>15</v>
      </c>
      <c r="C2868" s="14">
        <f t="shared" si="39"/>
        <v>466911496843937.63</v>
      </c>
    </row>
    <row r="2869" spans="1:3" x14ac:dyDescent="0.3">
      <c r="A2869" s="13">
        <v>43922</v>
      </c>
      <c r="B2869" s="8" t="s">
        <v>15</v>
      </c>
      <c r="C2869" s="14">
        <f t="shared" si="39"/>
        <v>478019247839794.69</v>
      </c>
    </row>
    <row r="2870" spans="1:3" x14ac:dyDescent="0.3">
      <c r="A2870" s="13">
        <v>43952</v>
      </c>
      <c r="B2870" s="8" t="s">
        <v>15</v>
      </c>
      <c r="C2870" s="14">
        <f t="shared" si="39"/>
        <v>491300192942194.5</v>
      </c>
    </row>
    <row r="2871" spans="1:3" x14ac:dyDescent="0.3">
      <c r="A2871" s="13">
        <v>43983</v>
      </c>
      <c r="B2871" s="8" t="s">
        <v>15</v>
      </c>
      <c r="C2871" s="14">
        <f t="shared" si="39"/>
        <v>494007148887326.38</v>
      </c>
    </row>
    <row r="2872" spans="1:3" x14ac:dyDescent="0.3">
      <c r="A2872" s="13">
        <v>44013</v>
      </c>
      <c r="B2872" s="8" t="s">
        <v>15</v>
      </c>
      <c r="C2872" s="14">
        <f t="shared" si="39"/>
        <v>421901815178981</v>
      </c>
    </row>
    <row r="2873" spans="1:3" x14ac:dyDescent="0.3">
      <c r="A2873" s="13">
        <v>44044</v>
      </c>
      <c r="B2873" s="8" t="s">
        <v>15</v>
      </c>
      <c r="C2873" s="14">
        <f t="shared" si="39"/>
        <v>450161698779021.81</v>
      </c>
    </row>
    <row r="2874" spans="1:3" x14ac:dyDescent="0.3">
      <c r="A2874" s="13">
        <v>44075</v>
      </c>
      <c r="B2874" s="8" t="s">
        <v>15</v>
      </c>
      <c r="C2874" s="14">
        <f t="shared" si="39"/>
        <v>486157406122476.75</v>
      </c>
    </row>
    <row r="2875" spans="1:3" x14ac:dyDescent="0.3">
      <c r="A2875" s="13">
        <v>44105</v>
      </c>
      <c r="B2875" s="8" t="s">
        <v>15</v>
      </c>
      <c r="C2875" s="14">
        <f t="shared" si="39"/>
        <v>493373162314760.5</v>
      </c>
    </row>
    <row r="2876" spans="1:3" x14ac:dyDescent="0.3">
      <c r="A2876" s="13">
        <v>44136</v>
      </c>
      <c r="B2876" s="8" t="s">
        <v>15</v>
      </c>
      <c r="C2876" s="14">
        <f t="shared" si="39"/>
        <v>485081126051623.63</v>
      </c>
    </row>
    <row r="2877" spans="1:3" x14ac:dyDescent="0.3">
      <c r="A2877" s="13">
        <v>44166</v>
      </c>
      <c r="B2877" s="8" t="s">
        <v>15</v>
      </c>
      <c r="C2877" s="14">
        <f t="shared" si="39"/>
        <v>478293575994438.06</v>
      </c>
    </row>
    <row r="2878" spans="1:3" x14ac:dyDescent="0.3">
      <c r="A2878" s="13">
        <v>44197</v>
      </c>
      <c r="B2878" s="8" t="s">
        <v>15</v>
      </c>
      <c r="C2878" s="14">
        <f t="shared" si="39"/>
        <v>388001501455800.44</v>
      </c>
    </row>
    <row r="2879" spans="1:3" x14ac:dyDescent="0.3">
      <c r="A2879" s="13">
        <v>44228</v>
      </c>
      <c r="B2879" s="8" t="s">
        <v>15</v>
      </c>
      <c r="C2879" s="14">
        <f t="shared" si="39"/>
        <v>406853401821198</v>
      </c>
    </row>
    <row r="2880" spans="1:3" x14ac:dyDescent="0.3">
      <c r="A2880" s="13">
        <v>44256</v>
      </c>
      <c r="B2880" s="8" t="s">
        <v>15</v>
      </c>
      <c r="C2880" s="14">
        <f t="shared" si="39"/>
        <v>409606913969309.88</v>
      </c>
    </row>
    <row r="2881" spans="1:3" x14ac:dyDescent="0.3">
      <c r="A2881" s="13">
        <v>44287</v>
      </c>
      <c r="B2881" s="8" t="s">
        <v>15</v>
      </c>
      <c r="C2881" s="14">
        <f t="shared" si="39"/>
        <v>419881955134334.88</v>
      </c>
    </row>
    <row r="2882" spans="1:3" x14ac:dyDescent="0.3">
      <c r="A2882" s="13">
        <v>44317</v>
      </c>
      <c r="B2882" s="8" t="s">
        <v>15</v>
      </c>
      <c r="C2882" s="14">
        <f t="shared" si="39"/>
        <v>455858551666375.94</v>
      </c>
    </row>
    <row r="2883" spans="1:3" x14ac:dyDescent="0.3">
      <c r="A2883" s="13">
        <v>44348</v>
      </c>
      <c r="B2883" s="8" t="s">
        <v>15</v>
      </c>
      <c r="C2883" s="14">
        <f t="shared" si="39"/>
        <v>479464409208079.06</v>
      </c>
    </row>
    <row r="2884" spans="1:3" x14ac:dyDescent="0.3">
      <c r="A2884" s="13">
        <v>44378</v>
      </c>
      <c r="B2884" s="8" t="s">
        <v>15</v>
      </c>
      <c r="C2884" s="14">
        <f t="shared" si="39"/>
        <v>505316901677420.81</v>
      </c>
    </row>
    <row r="2885" spans="1:3" x14ac:dyDescent="0.3">
      <c r="A2885" s="13">
        <v>44409</v>
      </c>
      <c r="B2885" s="8" t="s">
        <v>15</v>
      </c>
      <c r="C2885" s="14">
        <f t="shared" si="39"/>
        <v>527169157407915</v>
      </c>
    </row>
    <row r="2886" spans="1:3" x14ac:dyDescent="0.3">
      <c r="A2886" s="13">
        <v>44440</v>
      </c>
      <c r="B2886" s="8" t="s">
        <v>15</v>
      </c>
      <c r="C2886" s="14">
        <f t="shared" si="39"/>
        <v>581667167821764</v>
      </c>
    </row>
    <row r="2887" spans="1:3" x14ac:dyDescent="0.3">
      <c r="A2887" s="13">
        <v>44470</v>
      </c>
      <c r="B2887" s="8" t="s">
        <v>15</v>
      </c>
      <c r="C2887" s="14">
        <f t="shared" si="39"/>
        <v>614666675991216.63</v>
      </c>
    </row>
    <row r="2888" spans="1:3" x14ac:dyDescent="0.3">
      <c r="A2888" s="13">
        <v>44501</v>
      </c>
      <c r="B2888" s="8" t="s">
        <v>15</v>
      </c>
      <c r="C2888" s="14">
        <f t="shared" si="39"/>
        <v>641637427772897.75</v>
      </c>
    </row>
    <row r="2889" spans="1:3" x14ac:dyDescent="0.3">
      <c r="A2889" s="13">
        <v>44531</v>
      </c>
      <c r="B2889" s="8" t="s">
        <v>15</v>
      </c>
      <c r="C2889" s="14">
        <f t="shared" si="39"/>
        <v>674563413515932.25</v>
      </c>
    </row>
    <row r="2890" spans="1:3" x14ac:dyDescent="0.3">
      <c r="A2890" s="13">
        <v>44562</v>
      </c>
      <c r="B2890" s="8" t="s">
        <v>15</v>
      </c>
      <c r="C2890" s="14">
        <f t="shared" si="39"/>
        <v>721218514955123.5</v>
      </c>
    </row>
    <row r="2891" spans="1:3" x14ac:dyDescent="0.3">
      <c r="A2891" s="13">
        <v>44593</v>
      </c>
      <c r="B2891" s="8" t="s">
        <v>15</v>
      </c>
      <c r="C2891" s="14">
        <f t="shared" si="39"/>
        <v>790315844789493.25</v>
      </c>
    </row>
    <row r="2892" spans="1:3" x14ac:dyDescent="0.3">
      <c r="A2892" s="13">
        <v>44621</v>
      </c>
      <c r="B2892" s="8" t="s">
        <v>15</v>
      </c>
      <c r="C2892" s="14">
        <f t="shared" si="39"/>
        <v>755282628446931.63</v>
      </c>
    </row>
    <row r="2893" spans="1:3" x14ac:dyDescent="0.3">
      <c r="A2893" s="13">
        <v>44652</v>
      </c>
      <c r="B2893" s="8" t="s">
        <v>15</v>
      </c>
      <c r="C2893" s="14">
        <f t="shared" si="39"/>
        <v>735489776826683.25</v>
      </c>
    </row>
    <row r="2894" spans="1:3" x14ac:dyDescent="0.3">
      <c r="A2894" s="13">
        <v>44682</v>
      </c>
      <c r="B2894" s="8" t="s">
        <v>15</v>
      </c>
      <c r="C2894" s="14">
        <f t="shared" ref="C2894:C2925" si="40">+C1312+C2667</f>
        <v>710331366793997</v>
      </c>
    </row>
    <row r="2895" spans="1:3" x14ac:dyDescent="0.3">
      <c r="A2895" s="13">
        <v>44713</v>
      </c>
      <c r="B2895" s="8" t="s">
        <v>15</v>
      </c>
      <c r="C2895" s="14">
        <f t="shared" si="40"/>
        <v>684117493844022</v>
      </c>
    </row>
    <row r="2896" spans="1:3" x14ac:dyDescent="0.3">
      <c r="A2896" s="13">
        <v>44743</v>
      </c>
      <c r="B2896" s="8" t="s">
        <v>15</v>
      </c>
      <c r="C2896" s="14">
        <f t="shared" si="40"/>
        <v>675528110046386.5</v>
      </c>
    </row>
    <row r="2897" spans="1:3" x14ac:dyDescent="0.3">
      <c r="A2897" s="13">
        <v>44774</v>
      </c>
      <c r="B2897" s="8" t="s">
        <v>15</v>
      </c>
      <c r="C2897" s="14">
        <f t="shared" si="40"/>
        <v>675405283814140</v>
      </c>
    </row>
    <row r="2898" spans="1:3" x14ac:dyDescent="0.3">
      <c r="A2898" s="13">
        <v>44805</v>
      </c>
      <c r="B2898" s="8" t="s">
        <v>15</v>
      </c>
      <c r="C2898" s="14">
        <f t="shared" si="40"/>
        <v>678631596363344.75</v>
      </c>
    </row>
    <row r="2899" spans="1:3" x14ac:dyDescent="0.3">
      <c r="A2899" s="13">
        <v>44835</v>
      </c>
      <c r="B2899" s="8" t="s">
        <v>15</v>
      </c>
      <c r="C2899" s="14">
        <f t="shared" si="40"/>
        <v>696990271813697.5</v>
      </c>
    </row>
    <row r="2900" spans="1:3" x14ac:dyDescent="0.3">
      <c r="A2900" s="13">
        <v>44866</v>
      </c>
      <c r="B2900" s="8" t="s">
        <v>15</v>
      </c>
      <c r="C2900" s="14">
        <f t="shared" si="40"/>
        <v>697086369258677.13</v>
      </c>
    </row>
    <row r="2901" spans="1:3" x14ac:dyDescent="0.3">
      <c r="A2901" s="13">
        <v>44896</v>
      </c>
      <c r="B2901" s="8" t="s">
        <v>15</v>
      </c>
      <c r="C2901" s="14">
        <f t="shared" si="40"/>
        <v>673501278810188.5</v>
      </c>
    </row>
    <row r="2902" spans="1:3" x14ac:dyDescent="0.3">
      <c r="A2902" s="13">
        <v>44927</v>
      </c>
      <c r="B2902" s="8" t="s">
        <v>15</v>
      </c>
      <c r="C2902" s="14">
        <f t="shared" si="40"/>
        <v>654270816878811.5</v>
      </c>
    </row>
    <row r="2903" spans="1:3" x14ac:dyDescent="0.3">
      <c r="A2903" s="13">
        <v>44958</v>
      </c>
      <c r="B2903" s="8" t="s">
        <v>15</v>
      </c>
      <c r="C2903" s="14">
        <f t="shared" si="40"/>
        <v>657332770751697</v>
      </c>
    </row>
    <row r="2904" spans="1:3" x14ac:dyDescent="0.3">
      <c r="A2904" s="13">
        <v>44986</v>
      </c>
      <c r="B2904" s="8" t="s">
        <v>15</v>
      </c>
      <c r="C2904" s="14">
        <f t="shared" si="40"/>
        <v>670999401569393.5</v>
      </c>
    </row>
    <row r="2905" spans="1:3" x14ac:dyDescent="0.3">
      <c r="A2905" s="13">
        <v>45017</v>
      </c>
      <c r="B2905" s="8" t="s">
        <v>15</v>
      </c>
      <c r="C2905" s="14">
        <f t="shared" si="40"/>
        <v>679816527993546.13</v>
      </c>
    </row>
    <row r="2906" spans="1:3" x14ac:dyDescent="0.3">
      <c r="A2906" s="13">
        <v>45047</v>
      </c>
      <c r="B2906" s="8" t="s">
        <v>15</v>
      </c>
      <c r="C2906" s="14">
        <f t="shared" si="40"/>
        <v>691072557827572.75</v>
      </c>
    </row>
    <row r="2907" spans="1:3" x14ac:dyDescent="0.3">
      <c r="A2907" s="13">
        <v>45078</v>
      </c>
      <c r="B2907" s="8" t="s">
        <v>15</v>
      </c>
      <c r="C2907" s="14">
        <f t="shared" si="40"/>
        <v>707020159619323.5</v>
      </c>
    </row>
    <row r="2908" spans="1:3" x14ac:dyDescent="0.3">
      <c r="A2908" s="13">
        <v>45108</v>
      </c>
      <c r="B2908" s="8" t="s">
        <v>15</v>
      </c>
      <c r="C2908" s="14">
        <f t="shared" si="40"/>
        <v>696478925015286.38</v>
      </c>
    </row>
    <row r="2909" spans="1:3" x14ac:dyDescent="0.3">
      <c r="A2909" s="13">
        <v>45139</v>
      </c>
      <c r="B2909" s="8" t="s">
        <v>15</v>
      </c>
      <c r="C2909" s="14">
        <f t="shared" si="40"/>
        <v>708362885656692.13</v>
      </c>
    </row>
    <row r="2910" spans="1:3" x14ac:dyDescent="0.3">
      <c r="A2910" s="13">
        <v>45170</v>
      </c>
      <c r="B2910" s="8" t="s">
        <v>15</v>
      </c>
      <c r="C2910" s="14">
        <f t="shared" si="40"/>
        <v>669252388918272</v>
      </c>
    </row>
    <row r="2911" spans="1:3" x14ac:dyDescent="0.3">
      <c r="A2911" s="13">
        <v>45200</v>
      </c>
      <c r="B2911" s="8" t="s">
        <v>15</v>
      </c>
      <c r="C2911" s="14">
        <f t="shared" si="40"/>
        <v>671990245313716.75</v>
      </c>
    </row>
    <row r="2912" spans="1:3" x14ac:dyDescent="0.3">
      <c r="A2912" s="13">
        <v>45231</v>
      </c>
      <c r="B2912" s="8" t="s">
        <v>15</v>
      </c>
      <c r="C2912" s="14">
        <f t="shared" si="40"/>
        <v>683807809454696.38</v>
      </c>
    </row>
    <row r="2913" spans="1:3" x14ac:dyDescent="0.3">
      <c r="A2913" s="13">
        <v>45261</v>
      </c>
      <c r="B2913" s="8" t="s">
        <v>15</v>
      </c>
      <c r="C2913" s="14">
        <f t="shared" si="40"/>
        <v>690263013839763.88</v>
      </c>
    </row>
    <row r="2914" spans="1:3" x14ac:dyDescent="0.3">
      <c r="A2914" s="13">
        <v>45292</v>
      </c>
      <c r="B2914" s="8" t="s">
        <v>15</v>
      </c>
      <c r="C2914" s="14">
        <f t="shared" si="40"/>
        <v>741872517631838</v>
      </c>
    </row>
    <row r="2915" spans="1:3" x14ac:dyDescent="0.3">
      <c r="A2915" s="13">
        <v>45323</v>
      </c>
      <c r="B2915" s="8" t="s">
        <v>15</v>
      </c>
      <c r="C2915" s="14">
        <f t="shared" si="40"/>
        <v>753752431854484.75</v>
      </c>
    </row>
    <row r="2916" spans="1:3" x14ac:dyDescent="0.3">
      <c r="A2916" s="13">
        <v>45352</v>
      </c>
      <c r="B2916" s="8" t="s">
        <v>15</v>
      </c>
      <c r="C2916" s="14">
        <f t="shared" si="40"/>
        <v>745429730049443</v>
      </c>
    </row>
    <row r="2917" spans="1:3" x14ac:dyDescent="0.3">
      <c r="A2917" s="13">
        <v>45383</v>
      </c>
      <c r="B2917" s="8" t="s">
        <v>15</v>
      </c>
      <c r="C2917" s="14">
        <f t="shared" si="40"/>
        <v>759583173582905.25</v>
      </c>
    </row>
    <row r="2918" spans="1:3" x14ac:dyDescent="0.3">
      <c r="A2918" s="13">
        <v>45413</v>
      </c>
      <c r="B2918" s="8" t="s">
        <v>15</v>
      </c>
      <c r="C2918" s="14">
        <f t="shared" si="40"/>
        <v>750288354257178.63</v>
      </c>
    </row>
    <row r="2919" spans="1:3" x14ac:dyDescent="0.3">
      <c r="A2919" s="13">
        <v>45444</v>
      </c>
      <c r="B2919" s="8" t="s">
        <v>15</v>
      </c>
      <c r="C2919" s="14">
        <f t="shared" si="40"/>
        <v>751879446881275.63</v>
      </c>
    </row>
    <row r="2920" spans="1:3" x14ac:dyDescent="0.3">
      <c r="A2920" s="13">
        <v>45474</v>
      </c>
      <c r="B2920" s="8" t="s">
        <v>15</v>
      </c>
      <c r="C2920" s="14">
        <f t="shared" si="40"/>
        <v>757974242969093.75</v>
      </c>
    </row>
    <row r="2921" spans="1:3" x14ac:dyDescent="0.3">
      <c r="A2921" s="13">
        <v>45505</v>
      </c>
      <c r="B2921" s="8" t="s">
        <v>15</v>
      </c>
      <c r="C2921" s="14">
        <f t="shared" si="40"/>
        <v>751886702502544.13</v>
      </c>
    </row>
    <row r="2922" spans="1:3" x14ac:dyDescent="0.3">
      <c r="A2922" s="13">
        <v>45536</v>
      </c>
      <c r="B2922" s="8" t="s">
        <v>15</v>
      </c>
      <c r="C2922" s="14">
        <f t="shared" si="40"/>
        <v>747051611823134.75</v>
      </c>
    </row>
    <row r="2923" spans="1:3" x14ac:dyDescent="0.3">
      <c r="A2923" s="13">
        <v>45566</v>
      </c>
      <c r="B2923" s="8" t="s">
        <v>15</v>
      </c>
      <c r="C2923" s="14">
        <f t="shared" si="40"/>
        <v>763359170759968.75</v>
      </c>
    </row>
    <row r="2924" spans="1:3" x14ac:dyDescent="0.3">
      <c r="A2924" s="13">
        <v>45597</v>
      </c>
      <c r="B2924" s="8" t="s">
        <v>15</v>
      </c>
      <c r="C2924" s="14">
        <f t="shared" si="40"/>
        <v>785269018081345.13</v>
      </c>
    </row>
    <row r="2925" spans="1:3" x14ac:dyDescent="0.3">
      <c r="A2925" s="13">
        <v>45627</v>
      </c>
      <c r="B2925" s="8" t="s">
        <v>15</v>
      </c>
      <c r="C2925" s="14">
        <f t="shared" si="40"/>
        <v>791253709073091</v>
      </c>
    </row>
    <row r="2926" spans="1:3" x14ac:dyDescent="0.3">
      <c r="A2926" s="13">
        <v>45658</v>
      </c>
      <c r="B2926" s="8" t="s">
        <v>15</v>
      </c>
      <c r="C2926" s="14">
        <f t="shared" ref="C2926:C2937" si="41">+C1344+C2699</f>
        <v>815817476259986.5</v>
      </c>
    </row>
    <row r="2927" spans="1:3" x14ac:dyDescent="0.3">
      <c r="A2927" s="13">
        <v>45689</v>
      </c>
      <c r="B2927" s="8" t="s">
        <v>15</v>
      </c>
      <c r="C2927" s="14">
        <f t="shared" si="41"/>
        <v>829781901262670.5</v>
      </c>
    </row>
    <row r="2928" spans="1:3" x14ac:dyDescent="0.3">
      <c r="A2928" s="13">
        <v>45717</v>
      </c>
      <c r="B2928" s="8" t="s">
        <v>15</v>
      </c>
      <c r="C2928" s="14">
        <f t="shared" si="41"/>
        <v>832482692361016.25</v>
      </c>
    </row>
    <row r="2929" spans="1:3" x14ac:dyDescent="0.3">
      <c r="A2929" s="13">
        <v>45748</v>
      </c>
      <c r="B2929" s="8" t="s">
        <v>15</v>
      </c>
      <c r="C2929" s="14">
        <f t="shared" si="41"/>
        <v>828560554360941</v>
      </c>
    </row>
    <row r="2930" spans="1:3" x14ac:dyDescent="0.3">
      <c r="A2930" s="13">
        <v>45778</v>
      </c>
      <c r="B2930" s="8" t="s">
        <v>15</v>
      </c>
      <c r="C2930" s="14">
        <f t="shared" si="41"/>
        <v>851890078568743.5</v>
      </c>
    </row>
    <row r="2931" spans="1:3" x14ac:dyDescent="0.3">
      <c r="A2931" s="13">
        <v>45809</v>
      </c>
      <c r="B2931" s="8" t="s">
        <v>15</v>
      </c>
      <c r="C2931" s="14">
        <f t="shared" si="41"/>
        <v>854555184287200.75</v>
      </c>
    </row>
    <row r="2932" spans="1:3" x14ac:dyDescent="0.3">
      <c r="A2932" s="13">
        <v>45839</v>
      </c>
      <c r="B2932" s="8" t="s">
        <v>15</v>
      </c>
      <c r="C2932" s="14">
        <f t="shared" si="41"/>
        <v>860983297424600.5</v>
      </c>
    </row>
    <row r="2933" spans="1:3" x14ac:dyDescent="0.3">
      <c r="A2933" s="13">
        <v>45870</v>
      </c>
      <c r="B2933" s="8" t="s">
        <v>15</v>
      </c>
      <c r="C2933" s="14">
        <f t="shared" si="41"/>
        <v>860949102417872.13</v>
      </c>
    </row>
    <row r="2934" spans="1:3" x14ac:dyDescent="0.3">
      <c r="A2934" s="13">
        <v>45901</v>
      </c>
      <c r="B2934" s="8" t="s">
        <v>15</v>
      </c>
      <c r="C2934" s="14">
        <f t="shared" si="41"/>
        <v>825388095063005.25</v>
      </c>
    </row>
    <row r="2935" spans="1:3" x14ac:dyDescent="0.3">
      <c r="A2935" s="13">
        <v>45931</v>
      </c>
      <c r="B2935" s="8" t="s">
        <v>15</v>
      </c>
      <c r="C2935" s="14">
        <f t="shared" si="41"/>
        <v>830007539911466.25</v>
      </c>
    </row>
    <row r="2936" spans="1:3" x14ac:dyDescent="0.3">
      <c r="A2936" s="13">
        <v>45962</v>
      </c>
      <c r="B2936" s="8" t="s">
        <v>15</v>
      </c>
      <c r="C2936" s="14">
        <f t="shared" si="41"/>
        <v>863819019814112.25</v>
      </c>
    </row>
    <row r="2937" spans="1:3" x14ac:dyDescent="0.3">
      <c r="A2937" s="13">
        <v>45992</v>
      </c>
      <c r="B2937" s="8" t="s">
        <v>15</v>
      </c>
      <c r="C2937" s="14">
        <f t="shared" si="41"/>
        <v>913772328354128.25</v>
      </c>
    </row>
    <row r="2938" spans="1:3" x14ac:dyDescent="0.3">
      <c r="A2938" s="13">
        <v>46023</v>
      </c>
      <c r="B2938" s="8" t="s">
        <v>15</v>
      </c>
      <c r="C2938" s="14">
        <f t="shared" ref="C2938:C2949" si="42">+C1356+C2711</f>
        <v>978005376830441.75</v>
      </c>
    </row>
    <row r="2939" spans="1:3" x14ac:dyDescent="0.3">
      <c r="A2939" s="13">
        <v>46054</v>
      </c>
      <c r="B2939" s="8" t="s">
        <v>15</v>
      </c>
      <c r="C2939" s="14">
        <f t="shared" si="42"/>
        <v>1002161256013287.5</v>
      </c>
    </row>
    <row r="2940" spans="1:3" x14ac:dyDescent="0.3">
      <c r="A2940" s="13">
        <v>46082</v>
      </c>
      <c r="B2940" s="8" t="s">
        <v>15</v>
      </c>
      <c r="C2940" s="14">
        <f t="shared" si="42"/>
        <v>992231599480495</v>
      </c>
    </row>
    <row r="2941" spans="1:3" x14ac:dyDescent="0.3">
      <c r="A2941" s="13">
        <v>46113</v>
      </c>
      <c r="B2941" s="8" t="s">
        <v>15</v>
      </c>
      <c r="C2941" s="14">
        <f t="shared" si="42"/>
        <v>995862623808443</v>
      </c>
    </row>
    <row r="2942" spans="1:3" x14ac:dyDescent="0.3">
      <c r="A2942" s="13">
        <v>46143</v>
      </c>
      <c r="B2942" s="8" t="s">
        <v>15</v>
      </c>
      <c r="C2942" s="14">
        <f t="shared" si="42"/>
        <v>0</v>
      </c>
    </row>
    <row r="2943" spans="1:3" x14ac:dyDescent="0.3">
      <c r="A2943" s="13">
        <v>46174</v>
      </c>
      <c r="B2943" s="8" t="s">
        <v>15</v>
      </c>
      <c r="C2943" s="14">
        <f t="shared" si="42"/>
        <v>0</v>
      </c>
    </row>
    <row r="2944" spans="1:3" x14ac:dyDescent="0.3">
      <c r="A2944" s="13">
        <v>46204</v>
      </c>
      <c r="B2944" s="8" t="s">
        <v>15</v>
      </c>
      <c r="C2944" s="14">
        <f t="shared" si="42"/>
        <v>0</v>
      </c>
    </row>
    <row r="2945" spans="1:3" x14ac:dyDescent="0.3">
      <c r="A2945" s="13">
        <v>46235</v>
      </c>
      <c r="B2945" s="8" t="s">
        <v>15</v>
      </c>
      <c r="C2945" s="14">
        <f t="shared" si="42"/>
        <v>0</v>
      </c>
    </row>
    <row r="2946" spans="1:3" x14ac:dyDescent="0.3">
      <c r="A2946" s="13">
        <v>46266</v>
      </c>
      <c r="B2946" s="8" t="s">
        <v>15</v>
      </c>
      <c r="C2946" s="14">
        <f t="shared" si="42"/>
        <v>0</v>
      </c>
    </row>
    <row r="2947" spans="1:3" x14ac:dyDescent="0.3">
      <c r="A2947" s="13">
        <v>46296</v>
      </c>
      <c r="B2947" s="8" t="s">
        <v>15</v>
      </c>
      <c r="C2947" s="14">
        <f t="shared" si="42"/>
        <v>0</v>
      </c>
    </row>
    <row r="2948" spans="1:3" x14ac:dyDescent="0.3">
      <c r="A2948" s="13">
        <v>46327</v>
      </c>
      <c r="B2948" s="8" t="s">
        <v>15</v>
      </c>
      <c r="C2948" s="14">
        <f t="shared" si="42"/>
        <v>0</v>
      </c>
    </row>
    <row r="2949" spans="1:3" x14ac:dyDescent="0.3">
      <c r="A2949" s="13">
        <v>46357</v>
      </c>
      <c r="B2949" s="8" t="s">
        <v>15</v>
      </c>
      <c r="C2949" s="14">
        <f t="shared" si="42"/>
        <v>0</v>
      </c>
    </row>
    <row r="2950" spans="1:3" x14ac:dyDescent="0.3">
      <c r="A2950" s="13"/>
      <c r="B2950" s="8"/>
      <c r="C2950" s="14"/>
    </row>
    <row r="2951" spans="1:3" x14ac:dyDescent="0.3">
      <c r="A2951" s="13"/>
      <c r="B2951" s="8"/>
      <c r="C2951" s="14"/>
    </row>
    <row r="2952" spans="1:3" x14ac:dyDescent="0.3">
      <c r="A2952" s="13"/>
      <c r="B2952" s="8"/>
      <c r="C2952" s="14"/>
    </row>
    <row r="2954" spans="1:3" x14ac:dyDescent="0.3">
      <c r="A2954" s="29"/>
      <c r="B2954" s="30"/>
      <c r="C2954" s="31"/>
    </row>
    <row r="2955" spans="1:3" x14ac:dyDescent="0.3">
      <c r="A2955" s="13">
        <v>39630</v>
      </c>
      <c r="B2955" s="8" t="s">
        <v>19</v>
      </c>
      <c r="C2955" s="20">
        <v>194703973130000</v>
      </c>
    </row>
    <row r="2956" spans="1:3" x14ac:dyDescent="0.3">
      <c r="A2956" s="13">
        <v>39661</v>
      </c>
      <c r="B2956" s="8" t="s">
        <v>19</v>
      </c>
      <c r="C2956" s="20">
        <v>197742330009999.97</v>
      </c>
    </row>
    <row r="2957" spans="1:3" x14ac:dyDescent="0.3">
      <c r="A2957" s="13">
        <v>39692</v>
      </c>
      <c r="B2957" s="8" t="s">
        <v>19</v>
      </c>
      <c r="C2957" s="20">
        <v>202574228909999.97</v>
      </c>
    </row>
    <row r="2958" spans="1:3" x14ac:dyDescent="0.3">
      <c r="A2958" s="13">
        <v>39722</v>
      </c>
      <c r="B2958" s="8" t="s">
        <v>19</v>
      </c>
      <c r="C2958" s="20">
        <v>206500135530000</v>
      </c>
    </row>
    <row r="2959" spans="1:3" x14ac:dyDescent="0.3">
      <c r="A2959" s="13">
        <v>39753</v>
      </c>
      <c r="B2959" s="8" t="s">
        <v>19</v>
      </c>
      <c r="C2959" s="20">
        <v>211920951940000</v>
      </c>
    </row>
    <row r="2960" spans="1:3" x14ac:dyDescent="0.3">
      <c r="A2960" s="13">
        <v>39783</v>
      </c>
      <c r="B2960" s="8" t="s">
        <v>19</v>
      </c>
      <c r="C2960" s="20">
        <v>213286440430000</v>
      </c>
    </row>
    <row r="2961" spans="1:3" x14ac:dyDescent="0.3">
      <c r="A2961" s="13">
        <v>39814</v>
      </c>
      <c r="B2961" s="8" t="s">
        <v>19</v>
      </c>
      <c r="C2961" s="20">
        <v>217387227450000</v>
      </c>
    </row>
    <row r="2962" spans="1:3" x14ac:dyDescent="0.3">
      <c r="A2962" s="13">
        <v>39845</v>
      </c>
      <c r="B2962" s="8" t="s">
        <v>19</v>
      </c>
      <c r="C2962" s="20">
        <v>220032158860000</v>
      </c>
    </row>
    <row r="2963" spans="1:3" x14ac:dyDescent="0.3">
      <c r="A2963" s="13">
        <v>39873</v>
      </c>
      <c r="B2963" s="8" t="s">
        <v>19</v>
      </c>
      <c r="C2963" s="20">
        <v>219907197990000</v>
      </c>
    </row>
    <row r="2964" spans="1:3" x14ac:dyDescent="0.3">
      <c r="A2964" s="13">
        <v>39904</v>
      </c>
      <c r="B2964" s="8" t="s">
        <v>19</v>
      </c>
      <c r="C2964" s="20">
        <v>221003604050000</v>
      </c>
    </row>
    <row r="2965" spans="1:3" x14ac:dyDescent="0.3">
      <c r="A2965" s="13">
        <v>39934</v>
      </c>
      <c r="B2965" s="8" t="s">
        <v>19</v>
      </c>
      <c r="C2965" s="20">
        <v>220838293310000</v>
      </c>
    </row>
    <row r="2966" spans="1:3" x14ac:dyDescent="0.3">
      <c r="A2966" s="13">
        <v>39965</v>
      </c>
      <c r="B2966" s="8" t="s">
        <v>19</v>
      </c>
      <c r="C2966" s="20">
        <v>224744302920000.03</v>
      </c>
    </row>
    <row r="2967" spans="1:3" x14ac:dyDescent="0.3">
      <c r="A2967" s="13">
        <v>39995</v>
      </c>
      <c r="B2967" s="8" t="s">
        <v>19</v>
      </c>
      <c r="C2967" s="20">
        <v>223786476499999.97</v>
      </c>
    </row>
    <row r="2968" spans="1:3" x14ac:dyDescent="0.3">
      <c r="A2968" s="13">
        <v>40026</v>
      </c>
      <c r="B2968" s="8" t="s">
        <v>19</v>
      </c>
      <c r="C2968" s="20">
        <v>224303606369999.97</v>
      </c>
    </row>
    <row r="2969" spans="1:3" x14ac:dyDescent="0.3">
      <c r="A2969" s="13">
        <v>40057</v>
      </c>
      <c r="B2969" s="8" t="s">
        <v>19</v>
      </c>
      <c r="C2969" s="20">
        <v>224131907780000</v>
      </c>
    </row>
    <row r="2970" spans="1:3" x14ac:dyDescent="0.3">
      <c r="A2970" s="13">
        <v>40087</v>
      </c>
      <c r="B2970" s="8" t="s">
        <v>19</v>
      </c>
      <c r="C2970" s="20">
        <v>228464752830000.03</v>
      </c>
    </row>
    <row r="2971" spans="1:3" x14ac:dyDescent="0.3">
      <c r="A2971" s="13">
        <v>40118</v>
      </c>
      <c r="B2971" s="8" t="s">
        <v>19</v>
      </c>
      <c r="C2971" s="20">
        <v>232525796369999.97</v>
      </c>
    </row>
    <row r="2972" spans="1:3" x14ac:dyDescent="0.3">
      <c r="A2972" s="36">
        <v>40148</v>
      </c>
      <c r="B2972" s="8" t="s">
        <v>19</v>
      </c>
      <c r="C2972" s="20">
        <v>232035717710000</v>
      </c>
    </row>
    <row r="2973" spans="1:3" x14ac:dyDescent="0.3">
      <c r="A2973" s="13">
        <v>40179</v>
      </c>
      <c r="B2973" s="8" t="s">
        <v>19</v>
      </c>
      <c r="C2973" s="20">
        <v>235943329030000</v>
      </c>
    </row>
    <row r="2974" spans="1:3" x14ac:dyDescent="0.3">
      <c r="A2974" s="13">
        <v>40210</v>
      </c>
      <c r="B2974" s="8" t="s">
        <v>19</v>
      </c>
      <c r="C2974" s="20">
        <v>237087420750000</v>
      </c>
    </row>
    <row r="2975" spans="1:3" x14ac:dyDescent="0.3">
      <c r="A2975" s="13">
        <v>40238</v>
      </c>
      <c r="B2975" s="8" t="s">
        <v>19</v>
      </c>
      <c r="C2975" s="20">
        <v>236885473450000</v>
      </c>
    </row>
    <row r="2976" spans="1:3" x14ac:dyDescent="0.3">
      <c r="A2976" s="13">
        <v>40269</v>
      </c>
      <c r="B2976" s="8" t="s">
        <v>19</v>
      </c>
      <c r="C2976" s="20">
        <v>239561603460000</v>
      </c>
    </row>
    <row r="2977" spans="1:3" x14ac:dyDescent="0.3">
      <c r="A2977" s="13">
        <v>40299</v>
      </c>
      <c r="B2977" s="8" t="s">
        <v>19</v>
      </c>
      <c r="C2977" s="20">
        <v>236788982950000.03</v>
      </c>
    </row>
    <row r="2978" spans="1:3" x14ac:dyDescent="0.3">
      <c r="A2978" s="13">
        <v>40330</v>
      </c>
      <c r="B2978" s="8" t="s">
        <v>19</v>
      </c>
      <c r="C2978" s="20">
        <v>244240499730000</v>
      </c>
    </row>
    <row r="2979" spans="1:3" x14ac:dyDescent="0.3">
      <c r="A2979" s="13">
        <v>40360</v>
      </c>
      <c r="B2979" s="8" t="s">
        <v>19</v>
      </c>
      <c r="C2979" s="20">
        <v>247218037079999.97</v>
      </c>
    </row>
    <row r="2980" spans="1:3" x14ac:dyDescent="0.3">
      <c r="A2980" s="13">
        <v>40391</v>
      </c>
      <c r="B2980" s="8" t="s">
        <v>19</v>
      </c>
      <c r="C2980" s="20">
        <v>250414509630000</v>
      </c>
    </row>
    <row r="2981" spans="1:3" x14ac:dyDescent="0.3">
      <c r="A2981" s="13">
        <v>40422</v>
      </c>
      <c r="B2981" s="8" t="s">
        <v>19</v>
      </c>
      <c r="C2981" s="20">
        <v>253994253070000.03</v>
      </c>
    </row>
    <row r="2982" spans="1:3" x14ac:dyDescent="0.3">
      <c r="A2982" s="13">
        <v>40452</v>
      </c>
      <c r="B2982" s="8" t="s">
        <v>19</v>
      </c>
      <c r="C2982" s="20">
        <v>258844224260000</v>
      </c>
    </row>
    <row r="2983" spans="1:3" x14ac:dyDescent="0.3">
      <c r="A2983" s="13">
        <v>40483</v>
      </c>
      <c r="B2983" s="8" t="s">
        <v>19</v>
      </c>
      <c r="C2983" s="20">
        <v>262994591660000</v>
      </c>
    </row>
    <row r="2984" spans="1:3" x14ac:dyDescent="0.3">
      <c r="A2984" s="13">
        <v>40513</v>
      </c>
      <c r="B2984" s="8" t="s">
        <v>19</v>
      </c>
      <c r="C2984" s="20">
        <v>267000259930000.03</v>
      </c>
    </row>
    <row r="2985" spans="1:3" x14ac:dyDescent="0.3">
      <c r="A2985" s="13">
        <v>40544</v>
      </c>
      <c r="B2985" s="8" t="s">
        <v>19</v>
      </c>
      <c r="C2985" s="20">
        <v>271986765709999.97</v>
      </c>
    </row>
    <row r="2986" spans="1:3" x14ac:dyDescent="0.3">
      <c r="A2986" s="13">
        <v>40575</v>
      </c>
      <c r="B2986" s="8" t="s">
        <v>19</v>
      </c>
      <c r="C2986" s="20">
        <v>277032183780000.09</v>
      </c>
    </row>
    <row r="2987" spans="1:3" x14ac:dyDescent="0.3">
      <c r="A2987" s="13">
        <v>40603</v>
      </c>
      <c r="B2987" s="8" t="s">
        <v>19</v>
      </c>
      <c r="C2987" s="20">
        <v>282976274040000</v>
      </c>
    </row>
    <row r="2988" spans="1:3" x14ac:dyDescent="0.3">
      <c r="A2988" s="13">
        <v>40634</v>
      </c>
      <c r="B2988" s="8" t="s">
        <v>19</v>
      </c>
      <c r="C2988" s="20">
        <v>286336688770000.06</v>
      </c>
    </row>
    <row r="2989" spans="1:3" x14ac:dyDescent="0.3">
      <c r="A2989" s="13">
        <v>40664</v>
      </c>
      <c r="B2989" s="8" t="s">
        <v>19</v>
      </c>
      <c r="C2989" s="20">
        <v>287691685539999.94</v>
      </c>
    </row>
    <row r="2990" spans="1:3" x14ac:dyDescent="0.3">
      <c r="A2990" s="13">
        <v>40695</v>
      </c>
      <c r="B2990" s="8" t="s">
        <v>19</v>
      </c>
      <c r="C2990" s="20">
        <v>294345022379999.94</v>
      </c>
    </row>
    <row r="2991" spans="1:3" x14ac:dyDescent="0.3">
      <c r="A2991" s="13">
        <v>40725</v>
      </c>
      <c r="B2991" s="8" t="s">
        <v>19</v>
      </c>
      <c r="C2991" s="20">
        <v>295519023340000</v>
      </c>
    </row>
    <row r="2992" spans="1:3" x14ac:dyDescent="0.3">
      <c r="A2992" s="13">
        <v>40756</v>
      </c>
      <c r="B2992" s="8" t="s">
        <v>19</v>
      </c>
      <c r="C2992" s="20">
        <v>303074355710000</v>
      </c>
    </row>
    <row r="2993" spans="1:3" x14ac:dyDescent="0.3">
      <c r="A2993" s="13">
        <v>40787</v>
      </c>
      <c r="B2993" s="8" t="s">
        <v>19</v>
      </c>
      <c r="C2993" s="20">
        <v>308753630039999.94</v>
      </c>
    </row>
    <row r="2994" spans="1:3" x14ac:dyDescent="0.3">
      <c r="A2994" s="13">
        <v>40817</v>
      </c>
      <c r="B2994" s="8" t="s">
        <v>19</v>
      </c>
      <c r="C2994" s="20">
        <v>310718387289999.94</v>
      </c>
    </row>
    <row r="2995" spans="1:3" x14ac:dyDescent="0.3">
      <c r="A2995" s="13">
        <v>40848</v>
      </c>
      <c r="B2995" s="8" t="s">
        <v>19</v>
      </c>
      <c r="C2995" s="20">
        <v>320545805799999.94</v>
      </c>
    </row>
    <row r="2996" spans="1:3" x14ac:dyDescent="0.3">
      <c r="A2996" s="13">
        <v>40878</v>
      </c>
      <c r="B2996" s="8" t="s">
        <v>19</v>
      </c>
      <c r="C2996" s="20">
        <v>323743894190000</v>
      </c>
    </row>
    <row r="2997" spans="1:3" x14ac:dyDescent="0.3">
      <c r="A2997" s="13">
        <v>40909</v>
      </c>
      <c r="B2997" s="8" t="s">
        <v>19</v>
      </c>
      <c r="C2997" s="20">
        <v>322673535170000</v>
      </c>
    </row>
    <row r="2998" spans="1:3" x14ac:dyDescent="0.3">
      <c r="A2998" s="13">
        <v>40940</v>
      </c>
      <c r="B2998" s="8" t="s">
        <v>19</v>
      </c>
      <c r="C2998" s="20">
        <v>327549329150000</v>
      </c>
    </row>
    <row r="2999" spans="1:3" x14ac:dyDescent="0.3">
      <c r="A2999" s="13">
        <v>40969</v>
      </c>
      <c r="B2999" s="8" t="s">
        <v>19</v>
      </c>
      <c r="C2999" s="20">
        <v>331567670220000</v>
      </c>
    </row>
    <row r="3000" spans="1:3" x14ac:dyDescent="0.3">
      <c r="A3000" s="13">
        <v>41000</v>
      </c>
      <c r="B3000" s="8" t="s">
        <v>19</v>
      </c>
      <c r="C3000" s="20">
        <v>332987635239999.94</v>
      </c>
    </row>
    <row r="3001" spans="1:3" x14ac:dyDescent="0.3">
      <c r="A3001" s="13">
        <v>41030</v>
      </c>
      <c r="B3001" s="8" t="s">
        <v>19</v>
      </c>
      <c r="C3001" s="20">
        <v>334971300530000</v>
      </c>
    </row>
    <row r="3002" spans="1:3" x14ac:dyDescent="0.3">
      <c r="A3002" s="13">
        <v>41061</v>
      </c>
      <c r="B3002" s="8" t="s">
        <v>19</v>
      </c>
      <c r="C3002" s="20">
        <v>343368088849999.88</v>
      </c>
    </row>
    <row r="3003" spans="1:3" x14ac:dyDescent="0.3">
      <c r="A3003" s="13">
        <v>41091</v>
      </c>
      <c r="B3003" s="8" t="s">
        <v>19</v>
      </c>
      <c r="C3003" s="20">
        <v>344040791430000</v>
      </c>
    </row>
    <row r="3004" spans="1:3" x14ac:dyDescent="0.3">
      <c r="A3004" s="13">
        <v>41122</v>
      </c>
      <c r="B3004" s="8" t="s">
        <v>19</v>
      </c>
      <c r="C3004" s="20">
        <v>347531928049999.94</v>
      </c>
    </row>
    <row r="3005" spans="1:3" x14ac:dyDescent="0.3">
      <c r="A3005" s="13">
        <v>41153</v>
      </c>
      <c r="B3005" s="8" t="s">
        <v>19</v>
      </c>
      <c r="C3005" s="20">
        <v>357570217000000.06</v>
      </c>
    </row>
    <row r="3006" spans="1:3" x14ac:dyDescent="0.3">
      <c r="A3006" s="13">
        <v>41183</v>
      </c>
      <c r="B3006" s="8" t="s">
        <v>19</v>
      </c>
      <c r="C3006" s="20">
        <v>360039163270000.06</v>
      </c>
    </row>
    <row r="3007" spans="1:3" x14ac:dyDescent="0.3">
      <c r="A3007" s="13">
        <v>41214</v>
      </c>
      <c r="B3007" s="8" t="s">
        <v>19</v>
      </c>
      <c r="C3007" s="20">
        <v>361992814309999.94</v>
      </c>
    </row>
    <row r="3008" spans="1:3" x14ac:dyDescent="0.3">
      <c r="A3008" s="13">
        <v>41244</v>
      </c>
      <c r="B3008" s="8" t="s">
        <v>19</v>
      </c>
      <c r="C3008" s="20">
        <v>370423473830000</v>
      </c>
    </row>
    <row r="3009" spans="1:3" x14ac:dyDescent="0.3">
      <c r="A3009" s="13">
        <v>41275</v>
      </c>
      <c r="B3009" s="8" t="s">
        <v>19</v>
      </c>
      <c r="C3009" s="20">
        <v>370893481350000</v>
      </c>
    </row>
    <row r="3010" spans="1:3" x14ac:dyDescent="0.3">
      <c r="A3010" s="13">
        <v>41306</v>
      </c>
      <c r="B3010" s="8" t="s">
        <v>19</v>
      </c>
      <c r="C3010" s="20">
        <v>375857378509999.94</v>
      </c>
    </row>
    <row r="3011" spans="1:3" x14ac:dyDescent="0.3">
      <c r="A3011" s="13">
        <v>41334</v>
      </c>
      <c r="B3011" s="8" t="s">
        <v>19</v>
      </c>
      <c r="C3011" s="20">
        <v>382615203100000</v>
      </c>
    </row>
    <row r="3012" spans="1:3" x14ac:dyDescent="0.3">
      <c r="A3012" s="13">
        <v>41365</v>
      </c>
      <c r="B3012" s="8" t="s">
        <v>19</v>
      </c>
      <c r="C3012" s="20">
        <v>387736462960000.13</v>
      </c>
    </row>
    <row r="3013" spans="1:3" x14ac:dyDescent="0.3">
      <c r="A3013" s="13">
        <v>41395</v>
      </c>
      <c r="B3013" s="8" t="s">
        <v>19</v>
      </c>
      <c r="C3013" s="20">
        <v>394656470720000</v>
      </c>
    </row>
    <row r="3014" spans="1:3" x14ac:dyDescent="0.3">
      <c r="A3014" s="13">
        <v>41426</v>
      </c>
      <c r="B3014" s="8" t="s">
        <v>19</v>
      </c>
      <c r="C3014" s="20">
        <v>399323590290000</v>
      </c>
    </row>
    <row r="3015" spans="1:3" x14ac:dyDescent="0.3">
      <c r="A3015" s="13">
        <v>41456</v>
      </c>
      <c r="B3015" s="8" t="s">
        <v>19</v>
      </c>
      <c r="C3015" s="20">
        <v>402050483340000</v>
      </c>
    </row>
    <row r="3016" spans="1:3" x14ac:dyDescent="0.3">
      <c r="A3016" s="13">
        <v>41487</v>
      </c>
      <c r="B3016" s="8" t="s">
        <v>19</v>
      </c>
      <c r="C3016" s="20">
        <v>408569792110000</v>
      </c>
    </row>
    <row r="3017" spans="1:3" x14ac:dyDescent="0.3">
      <c r="A3017" s="13">
        <v>41518</v>
      </c>
      <c r="B3017" s="8" t="s">
        <v>19</v>
      </c>
      <c r="C3017" s="20">
        <v>411749983480000</v>
      </c>
    </row>
    <row r="3018" spans="1:3" x14ac:dyDescent="0.3">
      <c r="A3018" s="13">
        <v>41548</v>
      </c>
      <c r="B3018" s="8" t="s">
        <v>19</v>
      </c>
      <c r="C3018" s="20">
        <v>417837952979999.94</v>
      </c>
    </row>
    <row r="3019" spans="1:3" x14ac:dyDescent="0.3">
      <c r="A3019" s="13">
        <v>41579</v>
      </c>
      <c r="B3019" s="8" t="s">
        <v>19</v>
      </c>
      <c r="C3019" s="20">
        <v>423205612630000.06</v>
      </c>
    </row>
    <row r="3020" spans="1:3" x14ac:dyDescent="0.3">
      <c r="A3020" s="13">
        <v>41609</v>
      </c>
      <c r="B3020" s="8" t="s">
        <v>19</v>
      </c>
      <c r="C3020" s="20">
        <v>425095152590000.06</v>
      </c>
    </row>
    <row r="3021" spans="1:3" x14ac:dyDescent="0.3">
      <c r="A3021" s="13">
        <v>41640</v>
      </c>
      <c r="B3021" s="8" t="s">
        <v>19</v>
      </c>
      <c r="C3021" s="20">
        <v>425390350510000.06</v>
      </c>
    </row>
    <row r="3022" spans="1:3" x14ac:dyDescent="0.3">
      <c r="A3022" s="13">
        <v>41671</v>
      </c>
      <c r="B3022" s="8" t="s">
        <v>19</v>
      </c>
      <c r="C3022" s="20">
        <v>436907687030000</v>
      </c>
    </row>
    <row r="3023" spans="1:3" x14ac:dyDescent="0.3">
      <c r="A3023" s="13">
        <v>41699</v>
      </c>
      <c r="B3023" s="8" t="s">
        <v>19</v>
      </c>
      <c r="C3023" s="20">
        <v>440816234179999.94</v>
      </c>
    </row>
    <row r="3024" spans="1:3" x14ac:dyDescent="0.3">
      <c r="A3024" s="13">
        <v>41730</v>
      </c>
      <c r="B3024" s="8" t="s">
        <v>19</v>
      </c>
      <c r="C3024" s="20">
        <v>444521222960000</v>
      </c>
    </row>
    <row r="3025" spans="1:3" x14ac:dyDescent="0.3">
      <c r="A3025" s="13">
        <v>41760</v>
      </c>
      <c r="B3025" s="8" t="s">
        <v>19</v>
      </c>
      <c r="C3025" s="20">
        <v>444343812780000</v>
      </c>
    </row>
    <row r="3026" spans="1:3" x14ac:dyDescent="0.3">
      <c r="A3026" s="13">
        <v>41791</v>
      </c>
      <c r="B3026" s="8" t="s">
        <v>19</v>
      </c>
      <c r="C3026" s="20">
        <v>445590504090000.06</v>
      </c>
    </row>
    <row r="3027" spans="1:3" x14ac:dyDescent="0.3">
      <c r="A3027" s="13">
        <v>41821</v>
      </c>
      <c r="B3027" s="8" t="s">
        <v>19</v>
      </c>
      <c r="C3027" s="20">
        <v>446946953000000</v>
      </c>
    </row>
    <row r="3028" spans="1:3" x14ac:dyDescent="0.3">
      <c r="A3028" s="13">
        <v>41852</v>
      </c>
      <c r="B3028" s="8" t="s">
        <v>19</v>
      </c>
      <c r="C3028" s="20">
        <v>454153249070000.13</v>
      </c>
    </row>
    <row r="3029" spans="1:3" x14ac:dyDescent="0.3">
      <c r="A3029" s="13">
        <v>41883</v>
      </c>
      <c r="B3029" s="8" t="s">
        <v>19</v>
      </c>
      <c r="C3029" s="20">
        <v>455835127320000.13</v>
      </c>
    </row>
    <row r="3030" spans="1:3" x14ac:dyDescent="0.3">
      <c r="A3030" s="13">
        <v>41913</v>
      </c>
      <c r="B3030" s="8" t="s">
        <v>19</v>
      </c>
      <c r="C3030" s="20">
        <v>462423164549999.94</v>
      </c>
    </row>
    <row r="3031" spans="1:3" x14ac:dyDescent="0.3">
      <c r="A3031" s="13">
        <v>41944</v>
      </c>
      <c r="B3031" s="8" t="s">
        <v>19</v>
      </c>
      <c r="C3031" s="20">
        <v>476587193350000.13</v>
      </c>
    </row>
    <row r="3032" spans="1:3" x14ac:dyDescent="0.3">
      <c r="A3032" s="13">
        <v>41974</v>
      </c>
      <c r="B3032" s="8" t="s">
        <v>19</v>
      </c>
      <c r="C3032" s="20">
        <v>478597494950000.06</v>
      </c>
    </row>
    <row r="3033" spans="1:3" x14ac:dyDescent="0.3">
      <c r="A3033" s="13">
        <v>42005</v>
      </c>
      <c r="B3033" s="8" t="s">
        <v>19</v>
      </c>
      <c r="C3033" s="20">
        <v>488089271470000.06</v>
      </c>
    </row>
    <row r="3034" spans="1:3" x14ac:dyDescent="0.3">
      <c r="A3034" s="13">
        <v>42036</v>
      </c>
      <c r="B3034" s="8" t="s">
        <v>19</v>
      </c>
      <c r="C3034" s="20">
        <v>497629742069999.94</v>
      </c>
    </row>
    <row r="3035" spans="1:3" x14ac:dyDescent="0.3">
      <c r="A3035" s="13">
        <v>42064</v>
      </c>
      <c r="B3035" s="8" t="s">
        <v>19</v>
      </c>
      <c r="C3035" s="20">
        <v>503070068730000.19</v>
      </c>
    </row>
    <row r="3036" spans="1:3" x14ac:dyDescent="0.3">
      <c r="A3036" s="13">
        <v>42095</v>
      </c>
      <c r="B3036" s="8" t="s">
        <v>19</v>
      </c>
      <c r="C3036" s="20">
        <v>505598470220000</v>
      </c>
    </row>
    <row r="3037" spans="1:3" x14ac:dyDescent="0.3">
      <c r="A3037" s="13">
        <v>42125</v>
      </c>
      <c r="B3037" s="8" t="s">
        <v>19</v>
      </c>
      <c r="C3037" s="20">
        <v>507679846030000.13</v>
      </c>
    </row>
    <row r="3038" spans="1:3" x14ac:dyDescent="0.3">
      <c r="A3038" s="13">
        <v>42156</v>
      </c>
      <c r="B3038" s="8" t="s">
        <v>19</v>
      </c>
      <c r="C3038" s="20">
        <v>511345503020000.19</v>
      </c>
    </row>
    <row r="3039" spans="1:3" x14ac:dyDescent="0.3">
      <c r="A3039" s="13">
        <v>42186</v>
      </c>
      <c r="B3039" s="8" t="s">
        <v>19</v>
      </c>
      <c r="C3039" s="20">
        <v>522129489360000.13</v>
      </c>
    </row>
    <row r="3040" spans="1:3" x14ac:dyDescent="0.3">
      <c r="A3040" s="13">
        <v>42217</v>
      </c>
      <c r="B3040" s="8" t="s">
        <v>19</v>
      </c>
      <c r="C3040" s="20">
        <v>535957596819999.94</v>
      </c>
    </row>
    <row r="3041" spans="1:3" x14ac:dyDescent="0.3">
      <c r="A3041" s="13">
        <v>42248</v>
      </c>
      <c r="B3041" s="8" t="s">
        <v>19</v>
      </c>
      <c r="C3041" s="20">
        <v>536213060729999.94</v>
      </c>
    </row>
    <row r="3042" spans="1:3" x14ac:dyDescent="0.3">
      <c r="A3042" s="13">
        <v>42278</v>
      </c>
      <c r="B3042" s="8" t="s">
        <v>19</v>
      </c>
      <c r="C3042" s="20">
        <v>539901913639999.88</v>
      </c>
    </row>
    <row r="3043" spans="1:3" x14ac:dyDescent="0.3">
      <c r="A3043" s="13">
        <v>42309</v>
      </c>
      <c r="B3043" s="8" t="s">
        <v>19</v>
      </c>
      <c r="C3043" s="20">
        <v>547286169320000.31</v>
      </c>
    </row>
    <row r="3044" spans="1:3" x14ac:dyDescent="0.3">
      <c r="A3044" s="13">
        <v>42339</v>
      </c>
      <c r="B3044" s="8" t="s">
        <v>19</v>
      </c>
      <c r="C3044" s="20">
        <v>549829602969999.81</v>
      </c>
    </row>
    <row r="3045" spans="1:3" x14ac:dyDescent="0.3">
      <c r="A3045" s="13">
        <v>42370</v>
      </c>
      <c r="B3045" s="8" t="s">
        <v>19</v>
      </c>
      <c r="C3045" s="20">
        <v>552355538049999.94</v>
      </c>
    </row>
    <row r="3046" spans="1:3" x14ac:dyDescent="0.3">
      <c r="A3046" s="13">
        <v>42401</v>
      </c>
      <c r="B3046" s="8" t="s">
        <v>19</v>
      </c>
      <c r="C3046" s="20">
        <v>563379725230000</v>
      </c>
    </row>
    <row r="3047" spans="1:3" x14ac:dyDescent="0.3">
      <c r="A3047" s="13">
        <v>42430</v>
      </c>
      <c r="B3047" s="8" t="s">
        <v>19</v>
      </c>
      <c r="C3047" s="20">
        <v>563783360479999.75</v>
      </c>
    </row>
    <row r="3048" spans="1:3" x14ac:dyDescent="0.3">
      <c r="A3048" s="13">
        <v>42461</v>
      </c>
      <c r="B3048" s="8" t="s">
        <v>19</v>
      </c>
      <c r="C3048" s="20">
        <v>567759846890000.13</v>
      </c>
    </row>
    <row r="3049" spans="1:3" x14ac:dyDescent="0.3">
      <c r="A3049" s="13">
        <v>42491</v>
      </c>
      <c r="B3049" s="8" t="s">
        <v>19</v>
      </c>
      <c r="C3049" s="20">
        <v>570838028130000.13</v>
      </c>
    </row>
    <row r="3050" spans="1:3" x14ac:dyDescent="0.3">
      <c r="A3050" s="13">
        <v>42522</v>
      </c>
      <c r="B3050" s="8" t="s">
        <v>19</v>
      </c>
      <c r="C3050" s="20">
        <v>565816749559999.88</v>
      </c>
    </row>
    <row r="3051" spans="1:3" x14ac:dyDescent="0.3">
      <c r="A3051" s="13">
        <v>42552</v>
      </c>
      <c r="B3051" s="8" t="s">
        <v>19</v>
      </c>
      <c r="C3051" s="20">
        <v>567780724190000</v>
      </c>
    </row>
    <row r="3052" spans="1:3" x14ac:dyDescent="0.3">
      <c r="A3052" s="13">
        <v>42583</v>
      </c>
      <c r="B3052" s="8" t="s">
        <v>19</v>
      </c>
      <c r="C3052" s="20">
        <v>570729006270000</v>
      </c>
    </row>
    <row r="3053" spans="1:3" x14ac:dyDescent="0.3">
      <c r="A3053" s="13">
        <v>42614</v>
      </c>
      <c r="B3053" s="8" t="s">
        <v>19</v>
      </c>
      <c r="C3053" s="20">
        <v>571350410420000</v>
      </c>
    </row>
    <row r="3054" spans="1:3" x14ac:dyDescent="0.3">
      <c r="A3054" s="13">
        <v>42644</v>
      </c>
      <c r="B3054" s="8" t="s">
        <v>19</v>
      </c>
      <c r="C3054" s="20">
        <v>567269523789999.75</v>
      </c>
    </row>
    <row r="3055" spans="1:3" x14ac:dyDescent="0.3">
      <c r="A3055" s="13">
        <v>42675</v>
      </c>
      <c r="B3055" s="8" t="s">
        <v>19</v>
      </c>
      <c r="C3055" s="20">
        <v>579575067119999.63</v>
      </c>
    </row>
    <row r="3056" spans="1:3" x14ac:dyDescent="0.3">
      <c r="A3056" s="13">
        <v>42705</v>
      </c>
      <c r="B3056" s="8" t="s">
        <v>19</v>
      </c>
      <c r="C3056" s="20">
        <v>574014764590000.13</v>
      </c>
    </row>
    <row r="3057" spans="1:3" x14ac:dyDescent="0.3">
      <c r="A3057" s="13">
        <v>42736</v>
      </c>
      <c r="B3057" s="8" t="s">
        <v>19</v>
      </c>
      <c r="C3057" s="20">
        <v>575600514110000.25</v>
      </c>
    </row>
    <row r="3058" spans="1:3" x14ac:dyDescent="0.3">
      <c r="A3058" s="13">
        <v>42767</v>
      </c>
      <c r="B3058" s="8" t="s">
        <v>19</v>
      </c>
      <c r="C3058" s="20">
        <v>578515751819999.88</v>
      </c>
    </row>
    <row r="3059" spans="1:3" x14ac:dyDescent="0.3">
      <c r="A3059" s="13">
        <v>42795</v>
      </c>
      <c r="B3059" s="8" t="s">
        <v>19</v>
      </c>
      <c r="C3059" s="20">
        <v>584399010389999.75</v>
      </c>
    </row>
    <row r="3060" spans="1:3" x14ac:dyDescent="0.3">
      <c r="A3060" s="13">
        <v>42826</v>
      </c>
      <c r="B3060" s="8" t="s">
        <v>19</v>
      </c>
      <c r="C3060" s="20">
        <v>588178756500000.13</v>
      </c>
    </row>
    <row r="3061" spans="1:3" x14ac:dyDescent="0.3">
      <c r="A3061" s="13">
        <v>42856</v>
      </c>
      <c r="B3061" s="8" t="s">
        <v>19</v>
      </c>
      <c r="C3061" s="20">
        <v>591546326600000</v>
      </c>
    </row>
    <row r="3062" spans="1:3" x14ac:dyDescent="0.3">
      <c r="A3062" s="13">
        <v>42887</v>
      </c>
      <c r="B3062" s="8" t="s">
        <v>19</v>
      </c>
      <c r="C3062" s="20">
        <v>596791101870000.25</v>
      </c>
    </row>
    <row r="3063" spans="1:3" x14ac:dyDescent="0.3">
      <c r="A3063" s="13">
        <v>42917</v>
      </c>
      <c r="B3063" s="8" t="s">
        <v>19</v>
      </c>
      <c r="C3063" s="20">
        <v>598023041490000</v>
      </c>
    </row>
    <row r="3064" spans="1:3" x14ac:dyDescent="0.3">
      <c r="A3064" s="13">
        <v>42948</v>
      </c>
      <c r="B3064" s="8" t="s">
        <v>19</v>
      </c>
      <c r="C3064" s="20">
        <v>598371661399999.88</v>
      </c>
    </row>
    <row r="3065" spans="1:3" x14ac:dyDescent="0.3">
      <c r="A3065" s="13">
        <v>42979</v>
      </c>
      <c r="B3065" s="8" t="s">
        <v>19</v>
      </c>
      <c r="C3065" s="20">
        <v>597667153660000.13</v>
      </c>
    </row>
    <row r="3066" spans="1:3" x14ac:dyDescent="0.3">
      <c r="A3066" s="13">
        <v>43009</v>
      </c>
      <c r="B3066" s="8" t="s">
        <v>19</v>
      </c>
      <c r="C3066" s="20">
        <v>601452433700000.13</v>
      </c>
    </row>
    <row r="3067" spans="1:3" x14ac:dyDescent="0.3">
      <c r="A3067" s="13">
        <v>43040</v>
      </c>
      <c r="B3067" s="8" t="s">
        <v>19</v>
      </c>
      <c r="C3067" s="20">
        <v>608720999710000.25</v>
      </c>
    </row>
    <row r="3068" spans="1:3" x14ac:dyDescent="0.3">
      <c r="A3068" s="13">
        <v>43070</v>
      </c>
      <c r="B3068" s="8" t="s">
        <v>19</v>
      </c>
      <c r="C3068" s="20">
        <v>608255124580000.13</v>
      </c>
    </row>
    <row r="3069" spans="1:3" x14ac:dyDescent="0.3">
      <c r="A3069" s="13">
        <v>43101</v>
      </c>
      <c r="B3069" s="8" t="s">
        <v>19</v>
      </c>
      <c r="C3069" s="20">
        <v>607143130049999.88</v>
      </c>
    </row>
    <row r="3070" spans="1:3" x14ac:dyDescent="0.3">
      <c r="A3070" s="13">
        <v>43132</v>
      </c>
      <c r="B3070" s="8" t="s">
        <v>19</v>
      </c>
      <c r="C3070" s="20">
        <v>609609354720000.13</v>
      </c>
    </row>
    <row r="3071" spans="1:3" x14ac:dyDescent="0.3">
      <c r="A3071" s="13">
        <v>43160</v>
      </c>
      <c r="B3071" s="8" t="s">
        <v>19</v>
      </c>
      <c r="C3071" s="20">
        <v>610695292730000</v>
      </c>
    </row>
    <row r="3072" spans="1:3" x14ac:dyDescent="0.3">
      <c r="A3072" s="13">
        <v>43191</v>
      </c>
      <c r="B3072" s="8" t="s">
        <v>19</v>
      </c>
      <c r="C3072" s="20">
        <v>612969107080000.25</v>
      </c>
    </row>
    <row r="3073" spans="1:3" x14ac:dyDescent="0.3">
      <c r="A3073" s="13">
        <v>43221</v>
      </c>
      <c r="B3073" s="8" t="s">
        <v>19</v>
      </c>
      <c r="C3073" s="20">
        <v>615279443780000</v>
      </c>
    </row>
    <row r="3074" spans="1:3" x14ac:dyDescent="0.3">
      <c r="A3074" s="13">
        <v>43252</v>
      </c>
      <c r="B3074" s="8" t="s">
        <v>19</v>
      </c>
      <c r="C3074" s="20">
        <v>616542056700000</v>
      </c>
    </row>
    <row r="3075" spans="1:3" x14ac:dyDescent="0.3">
      <c r="A3075" s="13">
        <v>43282</v>
      </c>
      <c r="B3075" s="8" t="s">
        <v>19</v>
      </c>
      <c r="C3075" s="20">
        <v>623460634129999.88</v>
      </c>
    </row>
    <row r="3076" spans="1:3" x14ac:dyDescent="0.3">
      <c r="A3076" s="13">
        <v>43313</v>
      </c>
      <c r="B3076" s="8" t="s">
        <v>19</v>
      </c>
      <c r="C3076" s="20">
        <v>632322481539999.75</v>
      </c>
    </row>
    <row r="3077" spans="1:3" x14ac:dyDescent="0.3">
      <c r="A3077" s="13">
        <v>43344</v>
      </c>
      <c r="B3077" s="8" t="s">
        <v>19</v>
      </c>
      <c r="C3077" s="20">
        <v>628528770650000</v>
      </c>
    </row>
    <row r="3078" spans="1:3" x14ac:dyDescent="0.3">
      <c r="A3078" s="13">
        <v>43374</v>
      </c>
      <c r="B3078" s="8" t="s">
        <v>19</v>
      </c>
      <c r="C3078" s="20">
        <v>641001997669999.88</v>
      </c>
    </row>
    <row r="3079" spans="1:3" x14ac:dyDescent="0.3">
      <c r="A3079" s="13">
        <v>43405</v>
      </c>
      <c r="B3079" s="8" t="s">
        <v>19</v>
      </c>
      <c r="C3079" s="20">
        <v>652344207580000.13</v>
      </c>
    </row>
    <row r="3080" spans="1:3" x14ac:dyDescent="0.3">
      <c r="A3080" s="13">
        <v>43435</v>
      </c>
      <c r="B3080" s="8" t="s">
        <v>19</v>
      </c>
      <c r="C3080" s="20">
        <v>659315066319999.88</v>
      </c>
    </row>
    <row r="3081" spans="1:3" x14ac:dyDescent="0.3">
      <c r="A3081" s="13">
        <v>43466</v>
      </c>
      <c r="B3081" s="8" t="s">
        <v>19</v>
      </c>
      <c r="C3081" s="20">
        <v>657070744870000.25</v>
      </c>
    </row>
    <row r="3082" spans="1:3" x14ac:dyDescent="0.3">
      <c r="A3082" s="13">
        <v>43497</v>
      </c>
      <c r="B3082" s="8" t="s">
        <v>19</v>
      </c>
      <c r="C3082" s="20">
        <v>662685577149999.88</v>
      </c>
    </row>
    <row r="3083" spans="1:3" x14ac:dyDescent="0.3">
      <c r="A3083" s="13">
        <v>43525</v>
      </c>
      <c r="B3083" s="8" t="s">
        <v>19</v>
      </c>
      <c r="C3083" s="20">
        <v>667443373989999.88</v>
      </c>
    </row>
    <row r="3084" spans="1:3" x14ac:dyDescent="0.3">
      <c r="A3084" s="13">
        <v>43556</v>
      </c>
      <c r="B3084" s="8" t="s">
        <v>19</v>
      </c>
      <c r="C3084" s="20">
        <v>670616308810000</v>
      </c>
    </row>
    <row r="3085" spans="1:3" x14ac:dyDescent="0.3">
      <c r="A3085" s="13">
        <v>43586</v>
      </c>
      <c r="B3085" s="8" t="s">
        <v>19</v>
      </c>
      <c r="C3085" s="20">
        <v>687705253909999.88</v>
      </c>
    </row>
    <row r="3086" spans="1:3" x14ac:dyDescent="0.3">
      <c r="A3086" s="13">
        <v>43617</v>
      </c>
      <c r="B3086" s="8" t="s">
        <v>19</v>
      </c>
      <c r="C3086" s="20">
        <v>689677377750000.13</v>
      </c>
    </row>
    <row r="3087" spans="1:3" x14ac:dyDescent="0.3">
      <c r="A3087" s="13">
        <v>43647</v>
      </c>
      <c r="B3087" s="8" t="s">
        <v>19</v>
      </c>
      <c r="C3087" s="20">
        <v>690662886359999.88</v>
      </c>
    </row>
    <row r="3088" spans="1:3" x14ac:dyDescent="0.3">
      <c r="A3088" s="13">
        <v>43678</v>
      </c>
      <c r="B3088" s="8" t="s">
        <v>19</v>
      </c>
      <c r="C3088" s="20">
        <v>700129011879999.88</v>
      </c>
    </row>
    <row r="3089" spans="1:3" x14ac:dyDescent="0.3">
      <c r="A3089" s="13">
        <v>43709</v>
      </c>
      <c r="B3089" s="8" t="s">
        <v>19</v>
      </c>
      <c r="C3089" s="20">
        <v>700728596859999.88</v>
      </c>
    </row>
    <row r="3090" spans="1:3" x14ac:dyDescent="0.3">
      <c r="A3090" s="13">
        <v>43739</v>
      </c>
      <c r="B3090" s="8" t="s">
        <v>19</v>
      </c>
      <c r="C3090" s="20">
        <v>706423736000000.13</v>
      </c>
    </row>
    <row r="3091" spans="1:3" x14ac:dyDescent="0.3">
      <c r="A3091" s="13">
        <v>43770</v>
      </c>
      <c r="B3091" s="8" t="s">
        <v>19</v>
      </c>
      <c r="C3091" s="20">
        <v>719950921169999.88</v>
      </c>
    </row>
    <row r="3092" spans="1:3" x14ac:dyDescent="0.3">
      <c r="A3092" s="13">
        <v>43800</v>
      </c>
      <c r="B3092" s="8" t="s">
        <v>19</v>
      </c>
      <c r="C3092" s="20">
        <v>710362609919999.63</v>
      </c>
    </row>
    <row r="3093" spans="1:3" x14ac:dyDescent="0.3">
      <c r="A3093" s="13">
        <v>43831</v>
      </c>
      <c r="B3093" s="8" t="s">
        <v>19</v>
      </c>
      <c r="C3093" s="20">
        <v>710914796360000.13</v>
      </c>
    </row>
    <row r="3094" spans="1:3" x14ac:dyDescent="0.3">
      <c r="A3094" s="13">
        <v>43862</v>
      </c>
      <c r="B3094" s="8" t="s">
        <v>19</v>
      </c>
      <c r="C3094" s="20">
        <v>728452197589999.88</v>
      </c>
    </row>
    <row r="3095" spans="1:3" x14ac:dyDescent="0.3">
      <c r="A3095" s="13">
        <v>43891</v>
      </c>
      <c r="B3095" s="8" t="s">
        <v>19</v>
      </c>
      <c r="C3095" s="20">
        <v>779674207610000.13</v>
      </c>
    </row>
    <row r="3096" spans="1:3" x14ac:dyDescent="0.3">
      <c r="A3096" s="13">
        <v>43922</v>
      </c>
      <c r="B3096" s="8" t="s">
        <v>19</v>
      </c>
      <c r="C3096" s="20">
        <v>795164604810000</v>
      </c>
    </row>
    <row r="3097" spans="1:3" x14ac:dyDescent="0.3">
      <c r="A3097" s="13">
        <v>43952</v>
      </c>
      <c r="B3097" s="8" t="s">
        <v>19</v>
      </c>
      <c r="C3097" s="20">
        <v>791451232100000</v>
      </c>
    </row>
    <row r="3098" spans="1:3" x14ac:dyDescent="0.3">
      <c r="A3098" s="13">
        <v>43983</v>
      </c>
      <c r="B3098" s="8" t="s">
        <v>19</v>
      </c>
      <c r="C3098" s="20">
        <v>794831750190000</v>
      </c>
    </row>
    <row r="3099" spans="1:3" x14ac:dyDescent="0.3">
      <c r="A3099" s="13">
        <v>44013</v>
      </c>
      <c r="B3099" s="8" t="s">
        <v>19</v>
      </c>
      <c r="C3099" s="20">
        <v>783470744550000.25</v>
      </c>
    </row>
    <row r="3100" spans="1:3" x14ac:dyDescent="0.3">
      <c r="A3100" s="13">
        <v>44044</v>
      </c>
      <c r="B3100" s="8" t="s">
        <v>19</v>
      </c>
      <c r="C3100" s="20">
        <v>776663435560000.25</v>
      </c>
    </row>
    <row r="3101" spans="1:3" x14ac:dyDescent="0.3">
      <c r="A3101" s="13">
        <v>44075</v>
      </c>
      <c r="B3101" s="8" t="s">
        <v>19</v>
      </c>
      <c r="C3101" s="20">
        <v>777017362199999.75</v>
      </c>
    </row>
    <row r="3102" spans="1:3" x14ac:dyDescent="0.3">
      <c r="A3102" s="13">
        <v>44105</v>
      </c>
      <c r="B3102" s="8" t="s">
        <v>19</v>
      </c>
      <c r="C3102" s="20">
        <v>774904735720000.13</v>
      </c>
    </row>
    <row r="3103" spans="1:3" x14ac:dyDescent="0.3">
      <c r="A3103" s="13">
        <v>44136</v>
      </c>
      <c r="B3103" s="8" t="s">
        <v>19</v>
      </c>
      <c r="C3103" s="20">
        <v>773735470850000.38</v>
      </c>
    </row>
    <row r="3104" spans="1:3" x14ac:dyDescent="0.3">
      <c r="A3104" s="13">
        <v>44166</v>
      </c>
      <c r="B3104" s="8" t="s">
        <v>19</v>
      </c>
      <c r="C3104" s="20">
        <v>768723797679999.63</v>
      </c>
    </row>
    <row r="3105" spans="1:4" x14ac:dyDescent="0.3">
      <c r="A3105" s="13">
        <v>44197</v>
      </c>
      <c r="B3105" s="8" t="s">
        <v>19</v>
      </c>
      <c r="C3105" s="20">
        <v>764273719550000</v>
      </c>
    </row>
    <row r="3106" spans="1:4" x14ac:dyDescent="0.3">
      <c r="A3106" s="13">
        <v>44228</v>
      </c>
      <c r="B3106" s="8" t="s">
        <v>19</v>
      </c>
      <c r="C3106" s="20">
        <v>766347033129999.88</v>
      </c>
    </row>
    <row r="3107" spans="1:4" x14ac:dyDescent="0.3">
      <c r="A3107" s="13">
        <v>44256</v>
      </c>
      <c r="B3107" s="8" t="s">
        <v>19</v>
      </c>
      <c r="C3107" s="20">
        <v>770976663460000.25</v>
      </c>
    </row>
    <row r="3108" spans="1:4" x14ac:dyDescent="0.3">
      <c r="A3108" s="13">
        <v>44287</v>
      </c>
      <c r="B3108" s="8" t="s">
        <v>19</v>
      </c>
      <c r="C3108" s="20">
        <v>784145507519999.75</v>
      </c>
    </row>
    <row r="3109" spans="1:4" x14ac:dyDescent="0.3">
      <c r="A3109" s="13">
        <v>44317</v>
      </c>
      <c r="B3109" s="8" t="s">
        <v>19</v>
      </c>
      <c r="C3109" s="20">
        <v>787184433770000</v>
      </c>
    </row>
    <row r="3110" spans="1:4" x14ac:dyDescent="0.3">
      <c r="A3110" s="13">
        <v>44348</v>
      </c>
      <c r="B3110" s="8" t="s">
        <v>19</v>
      </c>
      <c r="C3110" s="20">
        <v>795201773870000.25</v>
      </c>
    </row>
    <row r="3111" spans="1:4" x14ac:dyDescent="0.3">
      <c r="A3111" s="13">
        <v>44378</v>
      </c>
      <c r="B3111" s="8" t="s">
        <v>19</v>
      </c>
      <c r="C3111" s="20">
        <v>807989073150000.13</v>
      </c>
    </row>
    <row r="3112" spans="1:4" x14ac:dyDescent="0.3">
      <c r="A3112" s="13">
        <v>44409</v>
      </c>
      <c r="B3112" s="8" t="s">
        <v>19</v>
      </c>
      <c r="C3112" s="20">
        <v>810646268350000.13</v>
      </c>
    </row>
    <row r="3113" spans="1:4" x14ac:dyDescent="0.3">
      <c r="A3113" s="13">
        <v>44440</v>
      </c>
      <c r="B3113" s="8" t="s">
        <v>19</v>
      </c>
      <c r="C3113" s="20">
        <v>817243402990000.25</v>
      </c>
    </row>
    <row r="3114" spans="1:4" x14ac:dyDescent="0.3">
      <c r="A3114" s="13">
        <v>44470</v>
      </c>
      <c r="B3114" s="8" t="s">
        <v>19</v>
      </c>
      <c r="C3114" s="20">
        <v>826235184790000.13</v>
      </c>
    </row>
    <row r="3115" spans="1:4" x14ac:dyDescent="0.3">
      <c r="A3115" s="13">
        <v>44501</v>
      </c>
      <c r="B3115" s="8" t="s">
        <v>19</v>
      </c>
      <c r="C3115" s="20">
        <v>853880715039999.5</v>
      </c>
    </row>
    <row r="3116" spans="1:4" x14ac:dyDescent="0.3">
      <c r="A3116" s="13">
        <v>44531</v>
      </c>
      <c r="B3116" s="8" t="s">
        <v>19</v>
      </c>
      <c r="C3116" s="20">
        <v>861021564139999.63</v>
      </c>
    </row>
    <row r="3117" spans="1:4" x14ac:dyDescent="0.3">
      <c r="A3117" s="13">
        <v>44562</v>
      </c>
      <c r="B3117" s="8" t="s">
        <v>19</v>
      </c>
      <c r="C3117" s="21">
        <v>852679258990000</v>
      </c>
      <c r="D3117" s="20"/>
    </row>
    <row r="3118" spans="1:4" x14ac:dyDescent="0.3">
      <c r="A3118" s="13">
        <v>44593</v>
      </c>
      <c r="B3118" s="8" t="s">
        <v>19</v>
      </c>
      <c r="C3118" s="21">
        <v>865502225000000</v>
      </c>
    </row>
    <row r="3119" spans="1:4" x14ac:dyDescent="0.3">
      <c r="A3119" s="13">
        <v>44621</v>
      </c>
      <c r="B3119" s="8" t="s">
        <v>19</v>
      </c>
      <c r="C3119" s="21">
        <v>868956286399999.75</v>
      </c>
    </row>
    <row r="3120" spans="1:4" x14ac:dyDescent="0.3">
      <c r="A3120" s="13">
        <v>44652</v>
      </c>
      <c r="B3120" s="8" t="s">
        <v>19</v>
      </c>
      <c r="C3120" s="21">
        <v>887468275300000.13</v>
      </c>
    </row>
    <row r="3121" spans="1:3" x14ac:dyDescent="0.3">
      <c r="A3121" s="13">
        <v>44682</v>
      </c>
      <c r="B3121" s="8" t="s">
        <v>19</v>
      </c>
      <c r="C3121" s="20">
        <v>891742177120000.13</v>
      </c>
    </row>
    <row r="3122" spans="1:3" x14ac:dyDescent="0.3">
      <c r="A3122" s="13">
        <v>44713</v>
      </c>
      <c r="B3122" s="8" t="s">
        <v>19</v>
      </c>
      <c r="C3122" s="20">
        <v>914743379020000.38</v>
      </c>
    </row>
    <row r="3123" spans="1:3" x14ac:dyDescent="0.3">
      <c r="A3123" s="13">
        <v>44743</v>
      </c>
      <c r="B3123" s="8" t="s">
        <v>19</v>
      </c>
      <c r="C3123" s="20">
        <v>925700499590000.13</v>
      </c>
    </row>
    <row r="3124" spans="1:3" x14ac:dyDescent="0.3">
      <c r="A3124" s="13">
        <v>44774</v>
      </c>
      <c r="B3124" s="8" t="s">
        <v>19</v>
      </c>
      <c r="C3124" s="20">
        <v>937317433479999.38</v>
      </c>
    </row>
    <row r="3125" spans="1:3" x14ac:dyDescent="0.3">
      <c r="A3125" s="13">
        <v>44805</v>
      </c>
      <c r="B3125" s="8" t="s">
        <v>19</v>
      </c>
      <c r="C3125" s="20">
        <v>943394770290000.5</v>
      </c>
    </row>
    <row r="3126" spans="1:3" x14ac:dyDescent="0.3">
      <c r="A3126" s="13">
        <v>44835</v>
      </c>
      <c r="B3126" s="8" t="s">
        <v>19</v>
      </c>
      <c r="C3126" s="20">
        <v>967663395570000.13</v>
      </c>
    </row>
    <row r="3127" spans="1:3" x14ac:dyDescent="0.3">
      <c r="A3127" s="13">
        <v>44866</v>
      </c>
      <c r="B3127" s="8" t="s">
        <v>19</v>
      </c>
      <c r="C3127" s="35">
        <v>923194526440000</v>
      </c>
    </row>
    <row r="3128" spans="1:3" x14ac:dyDescent="0.3">
      <c r="A3128" s="13">
        <v>44896</v>
      </c>
      <c r="B3128" s="8" t="s">
        <v>19</v>
      </c>
      <c r="C3128" s="35">
        <v>924121051980000</v>
      </c>
    </row>
    <row r="3129" spans="1:3" x14ac:dyDescent="0.3">
      <c r="A3129" s="13">
        <v>44927</v>
      </c>
      <c r="B3129" s="8" t="s">
        <v>19</v>
      </c>
      <c r="C3129" s="35">
        <v>927158613260000</v>
      </c>
    </row>
    <row r="3130" spans="1:3" x14ac:dyDescent="0.3">
      <c r="A3130" s="13">
        <v>44958</v>
      </c>
      <c r="B3130" s="8" t="s">
        <v>19</v>
      </c>
      <c r="C3130" s="35">
        <v>940873191170000</v>
      </c>
    </row>
    <row r="3131" spans="1:3" x14ac:dyDescent="0.3">
      <c r="A3131" s="13">
        <v>44986</v>
      </c>
      <c r="B3131" s="8" t="s">
        <v>19</v>
      </c>
      <c r="C3131" s="35">
        <v>929597275200000</v>
      </c>
    </row>
    <row r="3132" spans="1:3" x14ac:dyDescent="0.3">
      <c r="A3132" s="13">
        <v>45017</v>
      </c>
      <c r="B3132" s="8" t="s">
        <v>19</v>
      </c>
      <c r="C3132" s="35">
        <v>934644458540000</v>
      </c>
    </row>
    <row r="3133" spans="1:3" x14ac:dyDescent="0.3">
      <c r="A3133" s="13">
        <v>45047</v>
      </c>
      <c r="B3133" s="8" t="s">
        <v>19</v>
      </c>
      <c r="C3133" s="35">
        <v>935082938729999.63</v>
      </c>
    </row>
    <row r="3134" spans="1:3" x14ac:dyDescent="0.3">
      <c r="A3134" s="13">
        <v>45078</v>
      </c>
      <c r="B3134" s="8" t="s">
        <v>19</v>
      </c>
      <c r="C3134" s="35">
        <v>942291433319999.75</v>
      </c>
    </row>
    <row r="3135" spans="1:3" x14ac:dyDescent="0.3">
      <c r="A3135" s="13">
        <v>45108</v>
      </c>
      <c r="B3135" s="8" t="s">
        <v>19</v>
      </c>
      <c r="C3135" s="35">
        <v>946381133179999.88</v>
      </c>
    </row>
    <row r="3136" spans="1:3" x14ac:dyDescent="0.3">
      <c r="A3136" s="13">
        <v>45139</v>
      </c>
      <c r="B3136" s="8" t="s">
        <v>19</v>
      </c>
      <c r="C3136" s="35">
        <v>947927911800000.25</v>
      </c>
    </row>
    <row r="3137" spans="1:4" x14ac:dyDescent="0.3">
      <c r="A3137" s="13">
        <v>45170</v>
      </c>
      <c r="B3137" s="8" t="s">
        <v>19</v>
      </c>
      <c r="C3137" s="35">
        <v>944430437619999.88</v>
      </c>
    </row>
    <row r="3138" spans="1:4" x14ac:dyDescent="0.3">
      <c r="A3138" s="13">
        <v>45200</v>
      </c>
      <c r="B3138" s="8" t="s">
        <v>19</v>
      </c>
      <c r="C3138" s="35">
        <v>949730712699999.75</v>
      </c>
    </row>
    <row r="3139" spans="1:4" x14ac:dyDescent="0.3">
      <c r="A3139" s="13">
        <v>45231</v>
      </c>
      <c r="B3139" s="8" t="s">
        <v>19</v>
      </c>
      <c r="C3139" s="35">
        <v>958430555349999.88</v>
      </c>
    </row>
    <row r="3140" spans="1:4" x14ac:dyDescent="0.3">
      <c r="A3140" s="13">
        <v>45261</v>
      </c>
      <c r="B3140" s="8" t="s">
        <v>19</v>
      </c>
      <c r="C3140" s="35">
        <v>959797232650000.13</v>
      </c>
    </row>
    <row r="3141" spans="1:4" x14ac:dyDescent="0.3">
      <c r="A3141" s="13">
        <v>45292</v>
      </c>
      <c r="B3141" s="8" t="s">
        <v>19</v>
      </c>
      <c r="C3141" s="35">
        <v>948352487639999.88</v>
      </c>
    </row>
    <row r="3142" spans="1:4" x14ac:dyDescent="0.3">
      <c r="A3142" s="13">
        <v>45323</v>
      </c>
      <c r="B3142" s="8" t="s">
        <v>19</v>
      </c>
      <c r="C3142" s="35">
        <v>953860803339999.88</v>
      </c>
    </row>
    <row r="3143" spans="1:4" x14ac:dyDescent="0.3">
      <c r="A3143" s="13">
        <v>45352</v>
      </c>
      <c r="B3143" s="8" t="s">
        <v>19</v>
      </c>
      <c r="C3143" s="35">
        <v>950687333650000.25</v>
      </c>
    </row>
    <row r="3144" spans="1:4" x14ac:dyDescent="0.3">
      <c r="A3144" s="13">
        <v>45383</v>
      </c>
      <c r="B3144" s="8" t="s">
        <v>19</v>
      </c>
      <c r="C3144" s="35">
        <v>953238410060000</v>
      </c>
    </row>
    <row r="3145" spans="1:4" x14ac:dyDescent="0.3">
      <c r="A3145" s="13">
        <v>45413</v>
      </c>
      <c r="B3145" s="8" t="s">
        <v>19</v>
      </c>
      <c r="C3145" s="35">
        <v>953173843460000.13</v>
      </c>
    </row>
    <row r="3146" spans="1:4" x14ac:dyDescent="0.3">
      <c r="A3146" s="13">
        <v>45444</v>
      </c>
      <c r="B3146" s="8" t="s">
        <v>19</v>
      </c>
      <c r="C3146" s="35">
        <v>975673853659999.75</v>
      </c>
      <c r="D3146" s="5">
        <v>1000000</v>
      </c>
    </row>
    <row r="3147" spans="1:4" x14ac:dyDescent="0.3">
      <c r="A3147" s="13">
        <v>45474</v>
      </c>
      <c r="B3147" s="8" t="s">
        <v>19</v>
      </c>
      <c r="C3147" s="35">
        <v>964458407800000.25</v>
      </c>
    </row>
    <row r="3148" spans="1:4" x14ac:dyDescent="0.3">
      <c r="A3148" s="13">
        <v>45505</v>
      </c>
      <c r="B3148" s="8" t="s">
        <v>19</v>
      </c>
      <c r="C3148" s="35">
        <v>971704191599999.88</v>
      </c>
    </row>
    <row r="3149" spans="1:4" x14ac:dyDescent="0.3">
      <c r="A3149" s="13">
        <v>45536</v>
      </c>
      <c r="B3149" s="8" t="s">
        <v>19</v>
      </c>
      <c r="C3149" s="35">
        <v>971243404460000.38</v>
      </c>
    </row>
    <row r="3150" spans="1:4" x14ac:dyDescent="0.3">
      <c r="A3150" s="13">
        <v>45566</v>
      </c>
      <c r="B3150" s="8" t="s">
        <v>19</v>
      </c>
      <c r="C3150" s="35">
        <v>988140931139999.63</v>
      </c>
    </row>
    <row r="3151" spans="1:4" x14ac:dyDescent="0.3">
      <c r="A3151" s="13">
        <v>45597</v>
      </c>
      <c r="B3151" s="8" t="s">
        <v>19</v>
      </c>
      <c r="C3151" s="35">
        <v>998736545570000</v>
      </c>
    </row>
    <row r="3152" spans="1:4" x14ac:dyDescent="0.3">
      <c r="A3152" s="13">
        <v>45627</v>
      </c>
      <c r="B3152" s="8" t="s">
        <v>19</v>
      </c>
      <c r="C3152" s="35">
        <v>998265521920000.25</v>
      </c>
    </row>
    <row r="3153" spans="1:3" x14ac:dyDescent="0.3">
      <c r="A3153" s="13">
        <v>45658</v>
      </c>
      <c r="B3153" s="8" t="s">
        <v>19</v>
      </c>
      <c r="C3153" s="35">
        <v>989038254409999.63</v>
      </c>
    </row>
    <row r="3154" spans="1:3" x14ac:dyDescent="0.3">
      <c r="A3154" s="13">
        <v>45689</v>
      </c>
      <c r="B3154" s="8" t="s">
        <v>19</v>
      </c>
      <c r="C3154" s="35">
        <v>997710069959999.75</v>
      </c>
    </row>
    <row r="3155" spans="1:3" x14ac:dyDescent="0.3">
      <c r="A3155" s="13">
        <v>45717</v>
      </c>
      <c r="B3155" s="8" t="s">
        <v>19</v>
      </c>
      <c r="C3155" s="35">
        <v>1001292225250000.1</v>
      </c>
    </row>
    <row r="3156" spans="1:3" x14ac:dyDescent="0.3">
      <c r="A3156" s="13">
        <v>45748</v>
      </c>
      <c r="B3156" s="8" t="s">
        <v>19</v>
      </c>
      <c r="C3156" s="35">
        <v>1012074294470000.4</v>
      </c>
    </row>
    <row r="3157" spans="1:3" x14ac:dyDescent="0.3">
      <c r="A3157" s="13">
        <v>45778</v>
      </c>
      <c r="B3157" s="8" t="s">
        <v>19</v>
      </c>
      <c r="C3157" s="35">
        <v>996565051259999.63</v>
      </c>
    </row>
    <row r="3158" spans="1:3" x14ac:dyDescent="0.3">
      <c r="A3158" s="13">
        <v>45809</v>
      </c>
      <c r="B3158" s="8" t="s">
        <v>19</v>
      </c>
      <c r="C3158" s="35">
        <v>1014506340790000.4</v>
      </c>
    </row>
    <row r="3159" spans="1:3" x14ac:dyDescent="0.3">
      <c r="A3159" s="13">
        <v>45839</v>
      </c>
      <c r="B3159" s="8" t="s">
        <v>19</v>
      </c>
      <c r="C3159" s="35">
        <v>1022395778629999.9</v>
      </c>
    </row>
    <row r="3160" spans="1:3" x14ac:dyDescent="0.3">
      <c r="A3160" s="13">
        <v>45870</v>
      </c>
      <c r="B3160" s="8" t="s">
        <v>19</v>
      </c>
      <c r="C3160" s="35">
        <v>1029744864589999.6</v>
      </c>
    </row>
    <row r="3161" spans="1:3" x14ac:dyDescent="0.3">
      <c r="A3161" s="13">
        <v>45901</v>
      </c>
      <c r="B3161" s="8" t="s">
        <v>19</v>
      </c>
      <c r="C3161" s="35">
        <v>1027660716930000.3</v>
      </c>
    </row>
    <row r="3162" spans="1:3" x14ac:dyDescent="0.3">
      <c r="A3162" s="13">
        <v>45931</v>
      </c>
      <c r="B3162" s="8" t="s">
        <v>19</v>
      </c>
      <c r="C3162" s="35">
        <v>1030715583990000.5</v>
      </c>
    </row>
    <row r="3163" spans="1:3" x14ac:dyDescent="0.3">
      <c r="A3163" s="13">
        <v>45962</v>
      </c>
      <c r="B3163" s="8" t="s">
        <v>19</v>
      </c>
      <c r="C3163" s="35">
        <v>1057037121429999.9</v>
      </c>
    </row>
    <row r="3164" spans="1:3" x14ac:dyDescent="0.3">
      <c r="A3164" s="13">
        <v>45992</v>
      </c>
      <c r="B3164" s="8" t="s">
        <v>19</v>
      </c>
      <c r="C3164" s="35">
        <v>1065105346970000</v>
      </c>
    </row>
    <row r="3165" spans="1:3" x14ac:dyDescent="0.3">
      <c r="A3165" s="13">
        <v>46023</v>
      </c>
      <c r="B3165" s="8" t="s">
        <v>19</v>
      </c>
      <c r="C3165" s="35">
        <v>1067548648010000</v>
      </c>
    </row>
    <row r="3166" spans="1:3" x14ac:dyDescent="0.3">
      <c r="A3166" s="13">
        <v>46054</v>
      </c>
      <c r="B3166" s="8" t="s">
        <v>19</v>
      </c>
      <c r="C3166" s="35">
        <v>1085680601210000</v>
      </c>
    </row>
    <row r="3167" spans="1:3" x14ac:dyDescent="0.3">
      <c r="A3167" s="13">
        <v>46082</v>
      </c>
      <c r="B3167" s="8" t="s">
        <v>19</v>
      </c>
      <c r="C3167" s="35">
        <v>1083205173010000</v>
      </c>
    </row>
    <row r="3168" spans="1:3" x14ac:dyDescent="0.3">
      <c r="A3168" s="13">
        <v>46113</v>
      </c>
      <c r="B3168" s="8" t="s">
        <v>19</v>
      </c>
      <c r="C3168" s="35">
        <v>1091453469470000</v>
      </c>
    </row>
    <row r="3169" spans="1:3" x14ac:dyDescent="0.3">
      <c r="A3169" s="13">
        <v>46143</v>
      </c>
      <c r="B3169" s="8" t="s">
        <v>19</v>
      </c>
      <c r="C3169" s="35"/>
    </row>
    <row r="3170" spans="1:3" x14ac:dyDescent="0.3">
      <c r="A3170" s="13">
        <v>46174</v>
      </c>
      <c r="B3170" s="8" t="s">
        <v>19</v>
      </c>
      <c r="C3170" s="35"/>
    </row>
    <row r="3171" spans="1:3" x14ac:dyDescent="0.3">
      <c r="A3171" s="13">
        <v>46204</v>
      </c>
      <c r="B3171" s="8" t="s">
        <v>19</v>
      </c>
      <c r="C3171" s="35"/>
    </row>
    <row r="3172" spans="1:3" x14ac:dyDescent="0.3">
      <c r="A3172" s="13">
        <v>46235</v>
      </c>
      <c r="B3172" s="8" t="s">
        <v>19</v>
      </c>
      <c r="C3172" s="35"/>
    </row>
    <row r="3173" spans="1:3" x14ac:dyDescent="0.3">
      <c r="A3173" s="13">
        <v>46266</v>
      </c>
      <c r="B3173" s="8" t="s">
        <v>19</v>
      </c>
      <c r="C3173" s="35"/>
    </row>
    <row r="3174" spans="1:3" x14ac:dyDescent="0.3">
      <c r="A3174" s="13">
        <v>46296</v>
      </c>
      <c r="B3174" s="8" t="s">
        <v>19</v>
      </c>
      <c r="C3174" s="35"/>
    </row>
    <row r="3175" spans="1:3" x14ac:dyDescent="0.3">
      <c r="A3175" s="13">
        <v>46327</v>
      </c>
      <c r="B3175" s="8" t="s">
        <v>19</v>
      </c>
      <c r="C3175" s="35"/>
    </row>
    <row r="3176" spans="1:3" x14ac:dyDescent="0.3">
      <c r="A3176" s="13">
        <v>46357</v>
      </c>
      <c r="B3176" s="8" t="s">
        <v>19</v>
      </c>
      <c r="C3176" s="35"/>
    </row>
    <row r="3177" spans="1:3" x14ac:dyDescent="0.3">
      <c r="A3177" s="13"/>
      <c r="B3177" s="8"/>
      <c r="C3177" s="35"/>
    </row>
    <row r="3178" spans="1:3" x14ac:dyDescent="0.3">
      <c r="A3178" s="13"/>
      <c r="B3178" s="8"/>
      <c r="C3178" s="20"/>
    </row>
    <row r="3179" spans="1:3" x14ac:dyDescent="0.3">
      <c r="A3179" s="13"/>
      <c r="B3179" s="8"/>
      <c r="C3179" s="20"/>
    </row>
    <row r="3180" spans="1:3" x14ac:dyDescent="0.3">
      <c r="A3180" s="13"/>
      <c r="B3180" s="8"/>
      <c r="C3180" s="35"/>
    </row>
    <row r="3181" spans="1:3" x14ac:dyDescent="0.3">
      <c r="C3181" s="20">
        <v>0</v>
      </c>
    </row>
    <row r="3182" spans="1:3" x14ac:dyDescent="0.3">
      <c r="A3182" s="29"/>
      <c r="B3182" s="30"/>
      <c r="C3182" s="20">
        <v>0</v>
      </c>
    </row>
    <row r="3183" spans="1:3" x14ac:dyDescent="0.3">
      <c r="A3183" s="13">
        <v>39630</v>
      </c>
      <c r="B3183" s="8" t="s">
        <v>20</v>
      </c>
      <c r="C3183" s="20">
        <v>170978419790000</v>
      </c>
    </row>
    <row r="3184" spans="1:3" x14ac:dyDescent="0.3">
      <c r="A3184" s="13">
        <v>39661</v>
      </c>
      <c r="B3184" s="8" t="s">
        <v>20</v>
      </c>
      <c r="C3184" s="20">
        <v>173235028110000</v>
      </c>
    </row>
    <row r="3185" spans="1:3" x14ac:dyDescent="0.3">
      <c r="A3185" s="13">
        <v>39692</v>
      </c>
      <c r="B3185" s="8" t="s">
        <v>20</v>
      </c>
      <c r="C3185" s="20">
        <v>178317381540000.03</v>
      </c>
    </row>
    <row r="3186" spans="1:3" x14ac:dyDescent="0.3">
      <c r="A3186" s="13">
        <v>39722</v>
      </c>
      <c r="B3186" s="8" t="s">
        <v>20</v>
      </c>
      <c r="C3186" s="20">
        <v>181966206860000</v>
      </c>
    </row>
    <row r="3187" spans="1:3" x14ac:dyDescent="0.3">
      <c r="A3187" s="13">
        <v>39753</v>
      </c>
      <c r="B3187" s="8" t="s">
        <v>20</v>
      </c>
      <c r="C3187" s="20">
        <v>186696498010000.03</v>
      </c>
    </row>
    <row r="3188" spans="1:3" x14ac:dyDescent="0.3">
      <c r="A3188" s="13">
        <v>39783</v>
      </c>
      <c r="B3188" s="8" t="s">
        <v>20</v>
      </c>
      <c r="C3188" s="20">
        <v>187254706940000.06</v>
      </c>
    </row>
    <row r="3189" spans="1:3" x14ac:dyDescent="0.3">
      <c r="A3189" s="13">
        <v>39814</v>
      </c>
      <c r="B3189" s="8" t="s">
        <v>20</v>
      </c>
      <c r="C3189" s="20">
        <v>190557637790000.03</v>
      </c>
    </row>
    <row r="3190" spans="1:3" x14ac:dyDescent="0.3">
      <c r="A3190" s="13">
        <v>39845</v>
      </c>
      <c r="B3190" s="8" t="s">
        <v>20</v>
      </c>
      <c r="C3190" s="20">
        <v>192620587050000</v>
      </c>
    </row>
    <row r="3191" spans="1:3" x14ac:dyDescent="0.3">
      <c r="A3191" s="13">
        <v>39873</v>
      </c>
      <c r="B3191" s="8" t="s">
        <v>20</v>
      </c>
      <c r="C3191" s="20">
        <v>193112086720000.03</v>
      </c>
    </row>
    <row r="3192" spans="1:3" x14ac:dyDescent="0.3">
      <c r="A3192" s="13">
        <v>39904</v>
      </c>
      <c r="B3192" s="8" t="s">
        <v>20</v>
      </c>
      <c r="C3192" s="20">
        <v>193433769830000</v>
      </c>
    </row>
    <row r="3193" spans="1:3" x14ac:dyDescent="0.3">
      <c r="A3193" s="13">
        <v>39934</v>
      </c>
      <c r="B3193" s="8" t="s">
        <v>20</v>
      </c>
      <c r="C3193" s="20">
        <v>192730200269999.97</v>
      </c>
    </row>
    <row r="3194" spans="1:3" x14ac:dyDescent="0.3">
      <c r="A3194" s="13">
        <v>39965</v>
      </c>
      <c r="B3194" s="8" t="s">
        <v>20</v>
      </c>
      <c r="C3194" s="20">
        <v>195967664690000.03</v>
      </c>
    </row>
    <row r="3195" spans="1:3" x14ac:dyDescent="0.3">
      <c r="A3195" s="13">
        <v>39995</v>
      </c>
      <c r="B3195" s="8" t="s">
        <v>20</v>
      </c>
      <c r="C3195" s="20">
        <v>194275815360000</v>
      </c>
    </row>
    <row r="3196" spans="1:3" x14ac:dyDescent="0.3">
      <c r="A3196" s="13">
        <v>40026</v>
      </c>
      <c r="B3196" s="8" t="s">
        <v>20</v>
      </c>
      <c r="C3196" s="20">
        <v>194096755350000.03</v>
      </c>
    </row>
    <row r="3197" spans="1:3" x14ac:dyDescent="0.3">
      <c r="A3197" s="13">
        <v>40057</v>
      </c>
      <c r="B3197" s="8" t="s">
        <v>20</v>
      </c>
      <c r="C3197" s="20">
        <v>193512413280000</v>
      </c>
    </row>
    <row r="3198" spans="1:3" x14ac:dyDescent="0.3">
      <c r="A3198" s="13">
        <v>40087</v>
      </c>
      <c r="B3198" s="8" t="s">
        <v>20</v>
      </c>
      <c r="C3198" s="20">
        <v>197226154299999.94</v>
      </c>
    </row>
    <row r="3199" spans="1:3" x14ac:dyDescent="0.3">
      <c r="A3199" s="13">
        <v>40118</v>
      </c>
      <c r="B3199" s="8" t="s">
        <v>20</v>
      </c>
      <c r="C3199" s="20">
        <v>200973971830000</v>
      </c>
    </row>
    <row r="3200" spans="1:3" x14ac:dyDescent="0.3">
      <c r="A3200" s="36">
        <v>40148</v>
      </c>
      <c r="B3200" s="8" t="s">
        <v>20</v>
      </c>
      <c r="C3200" s="20">
        <v>199673535050000</v>
      </c>
    </row>
    <row r="3201" spans="1:3" x14ac:dyDescent="0.3">
      <c r="A3201" s="13">
        <v>40179</v>
      </c>
      <c r="B3201" s="8" t="s">
        <v>20</v>
      </c>
      <c r="C3201" s="20">
        <v>203569525599999.97</v>
      </c>
    </row>
    <row r="3202" spans="1:3" x14ac:dyDescent="0.3">
      <c r="A3202" s="13">
        <v>40210</v>
      </c>
      <c r="B3202" s="8" t="s">
        <v>20</v>
      </c>
      <c r="C3202" s="20">
        <v>204105154519999.97</v>
      </c>
    </row>
    <row r="3203" spans="1:3" x14ac:dyDescent="0.3">
      <c r="A3203" s="13">
        <v>40238</v>
      </c>
      <c r="B3203" s="8" t="s">
        <v>20</v>
      </c>
      <c r="C3203" s="20">
        <v>204683781570000</v>
      </c>
    </row>
    <row r="3204" spans="1:3" x14ac:dyDescent="0.3">
      <c r="A3204" s="13">
        <v>40269</v>
      </c>
      <c r="B3204" s="8" t="s">
        <v>20</v>
      </c>
      <c r="C3204" s="20">
        <v>206570624049999.97</v>
      </c>
    </row>
    <row r="3205" spans="1:3" x14ac:dyDescent="0.3">
      <c r="A3205" s="13">
        <v>40299</v>
      </c>
      <c r="B3205" s="8" t="s">
        <v>20</v>
      </c>
      <c r="C3205" s="20">
        <v>203322434720000.03</v>
      </c>
    </row>
    <row r="3206" spans="1:3" x14ac:dyDescent="0.3">
      <c r="A3206" s="13">
        <v>40330</v>
      </c>
      <c r="B3206" s="8" t="s">
        <v>20</v>
      </c>
      <c r="C3206" s="20">
        <v>210278168390000</v>
      </c>
    </row>
    <row r="3207" spans="1:3" x14ac:dyDescent="0.3">
      <c r="A3207" s="13">
        <v>40360</v>
      </c>
      <c r="B3207" s="8" t="s">
        <v>20</v>
      </c>
      <c r="C3207" s="20">
        <v>212504162510000</v>
      </c>
    </row>
    <row r="3208" spans="1:3" x14ac:dyDescent="0.3">
      <c r="A3208" s="13">
        <v>40391</v>
      </c>
      <c r="B3208" s="8" t="s">
        <v>20</v>
      </c>
      <c r="C3208" s="20">
        <v>215095923820000.03</v>
      </c>
    </row>
    <row r="3209" spans="1:3" x14ac:dyDescent="0.3">
      <c r="A3209" s="13">
        <v>40422</v>
      </c>
      <c r="B3209" s="8" t="s">
        <v>20</v>
      </c>
      <c r="C3209" s="20">
        <v>217755319210000.03</v>
      </c>
    </row>
    <row r="3210" spans="1:3" x14ac:dyDescent="0.3">
      <c r="A3210" s="13">
        <v>40452</v>
      </c>
      <c r="B3210" s="8" t="s">
        <v>20</v>
      </c>
      <c r="C3210" s="20">
        <v>221929402870000.03</v>
      </c>
    </row>
    <row r="3211" spans="1:3" x14ac:dyDescent="0.3">
      <c r="A3211" s="13">
        <v>40483</v>
      </c>
      <c r="B3211" s="8" t="s">
        <v>20</v>
      </c>
      <c r="C3211" s="20">
        <v>225785540030000.03</v>
      </c>
    </row>
    <row r="3212" spans="1:3" x14ac:dyDescent="0.3">
      <c r="A3212" s="13">
        <v>40513</v>
      </c>
      <c r="B3212" s="8" t="s">
        <v>20</v>
      </c>
      <c r="C3212" s="20">
        <v>229694248769999.94</v>
      </c>
    </row>
    <row r="3213" spans="1:3" x14ac:dyDescent="0.3">
      <c r="A3213" s="13">
        <v>40544</v>
      </c>
      <c r="B3213" s="8" t="s">
        <v>20</v>
      </c>
      <c r="C3213" s="20">
        <v>234373720140000.03</v>
      </c>
    </row>
    <row r="3214" spans="1:3" x14ac:dyDescent="0.3">
      <c r="A3214" s="13">
        <v>40575</v>
      </c>
      <c r="B3214" s="8" t="s">
        <v>20</v>
      </c>
      <c r="C3214" s="20">
        <v>238933508280000.03</v>
      </c>
    </row>
    <row r="3215" spans="1:3" x14ac:dyDescent="0.3">
      <c r="A3215" s="13">
        <v>40603</v>
      </c>
      <c r="B3215" s="8" t="s">
        <v>20</v>
      </c>
      <c r="C3215" s="20">
        <v>242889921399999.94</v>
      </c>
    </row>
    <row r="3216" spans="1:3" x14ac:dyDescent="0.3">
      <c r="A3216" s="13">
        <v>40634</v>
      </c>
      <c r="B3216" s="8" t="s">
        <v>20</v>
      </c>
      <c r="C3216" s="20">
        <v>245956788240000</v>
      </c>
    </row>
    <row r="3217" spans="1:3" x14ac:dyDescent="0.3">
      <c r="A3217" s="13">
        <v>40664</v>
      </c>
      <c r="B3217" s="8" t="s">
        <v>20</v>
      </c>
      <c r="C3217" s="20">
        <v>247157303489999.94</v>
      </c>
    </row>
    <row r="3218" spans="1:3" x14ac:dyDescent="0.3">
      <c r="A3218" s="13">
        <v>40695</v>
      </c>
      <c r="B3218" s="8" t="s">
        <v>20</v>
      </c>
      <c r="C3218" s="20">
        <v>252778908229999.94</v>
      </c>
    </row>
    <row r="3219" spans="1:3" x14ac:dyDescent="0.3">
      <c r="A3219" s="13">
        <v>40725</v>
      </c>
      <c r="B3219" s="8" t="s">
        <v>20</v>
      </c>
      <c r="C3219" s="20">
        <v>253397862539999.97</v>
      </c>
    </row>
    <row r="3220" spans="1:3" x14ac:dyDescent="0.3">
      <c r="A3220" s="13">
        <v>40756</v>
      </c>
      <c r="B3220" s="8" t="s">
        <v>20</v>
      </c>
      <c r="C3220" s="20">
        <v>260266493170000</v>
      </c>
    </row>
    <row r="3221" spans="1:3" x14ac:dyDescent="0.3">
      <c r="A3221" s="13">
        <v>40787</v>
      </c>
      <c r="B3221" s="8" t="s">
        <v>20</v>
      </c>
      <c r="C3221" s="20">
        <v>265796310900000</v>
      </c>
    </row>
    <row r="3222" spans="1:3" x14ac:dyDescent="0.3">
      <c r="A3222" s="13">
        <v>40817</v>
      </c>
      <c r="B3222" s="8" t="s">
        <v>20</v>
      </c>
      <c r="C3222" s="20">
        <v>266989520360000</v>
      </c>
    </row>
    <row r="3223" spans="1:3" x14ac:dyDescent="0.3">
      <c r="A3223" s="13">
        <v>40848</v>
      </c>
      <c r="B3223" s="8" t="s">
        <v>20</v>
      </c>
      <c r="C3223" s="20">
        <v>276509129010000</v>
      </c>
    </row>
    <row r="3224" spans="1:3" x14ac:dyDescent="0.3">
      <c r="A3224" s="13">
        <v>40878</v>
      </c>
      <c r="B3224" s="8" t="s">
        <v>20</v>
      </c>
      <c r="C3224" s="20">
        <v>278270651329999.97</v>
      </c>
    </row>
    <row r="3225" spans="1:3" x14ac:dyDescent="0.3">
      <c r="A3225" s="13">
        <v>40909</v>
      </c>
      <c r="B3225" s="8" t="s">
        <v>20</v>
      </c>
      <c r="C3225" s="20">
        <v>276410244950000.06</v>
      </c>
    </row>
    <row r="3226" spans="1:3" x14ac:dyDescent="0.3">
      <c r="A3226" s="13">
        <v>40940</v>
      </c>
      <c r="B3226" s="8" t="s">
        <v>20</v>
      </c>
      <c r="C3226" s="20">
        <v>279169065400000.03</v>
      </c>
    </row>
    <row r="3227" spans="1:3" x14ac:dyDescent="0.3">
      <c r="A3227" s="13">
        <v>40969</v>
      </c>
      <c r="B3227" s="8" t="s">
        <v>20</v>
      </c>
      <c r="C3227" s="20">
        <v>283840724440000</v>
      </c>
    </row>
    <row r="3228" spans="1:3" x14ac:dyDescent="0.3">
      <c r="A3228" s="13">
        <v>41000</v>
      </c>
      <c r="B3228" s="8" t="s">
        <v>20</v>
      </c>
      <c r="C3228" s="20">
        <v>284476997919999.94</v>
      </c>
    </row>
    <row r="3229" spans="1:3" x14ac:dyDescent="0.3">
      <c r="A3229" s="13">
        <v>41030</v>
      </c>
      <c r="B3229" s="8" t="s">
        <v>20</v>
      </c>
      <c r="C3229" s="20">
        <v>286008656050000</v>
      </c>
    </row>
    <row r="3230" spans="1:3" x14ac:dyDescent="0.3">
      <c r="A3230" s="13">
        <v>41061</v>
      </c>
      <c r="B3230" s="8" t="s">
        <v>20</v>
      </c>
      <c r="C3230" s="20">
        <v>294141916030000</v>
      </c>
    </row>
    <row r="3231" spans="1:3" x14ac:dyDescent="0.3">
      <c r="A3231" s="13">
        <v>41091</v>
      </c>
      <c r="B3231" s="8" t="s">
        <v>20</v>
      </c>
      <c r="C3231" s="20">
        <v>293779940430000</v>
      </c>
    </row>
    <row r="3232" spans="1:3" x14ac:dyDescent="0.3">
      <c r="A3232" s="13">
        <v>41122</v>
      </c>
      <c r="B3232" s="8" t="s">
        <v>20</v>
      </c>
      <c r="C3232" s="20">
        <v>296863946349999.94</v>
      </c>
    </row>
    <row r="3233" spans="1:3" x14ac:dyDescent="0.3">
      <c r="A3233" s="13">
        <v>41153</v>
      </c>
      <c r="B3233" s="8" t="s">
        <v>20</v>
      </c>
      <c r="C3233" s="20">
        <v>306706680710000</v>
      </c>
    </row>
    <row r="3234" spans="1:3" x14ac:dyDescent="0.3">
      <c r="A3234" s="13">
        <v>41183</v>
      </c>
      <c r="B3234" s="8" t="s">
        <v>20</v>
      </c>
      <c r="C3234" s="20">
        <v>308336033439999.94</v>
      </c>
    </row>
    <row r="3235" spans="1:3" x14ac:dyDescent="0.3">
      <c r="A3235" s="13">
        <v>41214</v>
      </c>
      <c r="B3235" s="8" t="s">
        <v>20</v>
      </c>
      <c r="C3235" s="20">
        <v>309844719120000</v>
      </c>
    </row>
    <row r="3236" spans="1:3" x14ac:dyDescent="0.3">
      <c r="A3236" s="13">
        <v>41244</v>
      </c>
      <c r="B3236" s="8" t="s">
        <v>20</v>
      </c>
      <c r="C3236" s="20">
        <v>316558597950000.13</v>
      </c>
    </row>
    <row r="3237" spans="1:3" x14ac:dyDescent="0.3">
      <c r="A3237" s="13">
        <v>41275</v>
      </c>
      <c r="B3237" s="8" t="s">
        <v>20</v>
      </c>
      <c r="C3237" s="20">
        <v>316405648500000</v>
      </c>
    </row>
    <row r="3238" spans="1:3" x14ac:dyDescent="0.3">
      <c r="A3238" s="13">
        <v>41306</v>
      </c>
      <c r="B3238" s="8" t="s">
        <v>20</v>
      </c>
      <c r="C3238" s="20">
        <v>320306947160000.13</v>
      </c>
    </row>
    <row r="3239" spans="1:3" x14ac:dyDescent="0.3">
      <c r="A3239" s="13">
        <v>41334</v>
      </c>
      <c r="B3239" s="8" t="s">
        <v>20</v>
      </c>
      <c r="C3239" s="20">
        <v>328166876929999.94</v>
      </c>
    </row>
    <row r="3240" spans="1:3" x14ac:dyDescent="0.3">
      <c r="A3240" s="13">
        <v>41365</v>
      </c>
      <c r="B3240" s="8" t="s">
        <v>20</v>
      </c>
      <c r="C3240" s="20">
        <v>332875939819999.88</v>
      </c>
    </row>
    <row r="3241" spans="1:3" x14ac:dyDescent="0.3">
      <c r="A3241" s="13">
        <v>41395</v>
      </c>
      <c r="B3241" s="8" t="s">
        <v>20</v>
      </c>
      <c r="C3241" s="20">
        <v>339554404459999.94</v>
      </c>
    </row>
    <row r="3242" spans="1:3" x14ac:dyDescent="0.3">
      <c r="A3242" s="13">
        <v>41426</v>
      </c>
      <c r="B3242" s="8" t="s">
        <v>20</v>
      </c>
      <c r="C3242" s="20">
        <v>344512728299999.94</v>
      </c>
    </row>
    <row r="3243" spans="1:3" x14ac:dyDescent="0.3">
      <c r="A3243" s="13">
        <v>41456</v>
      </c>
      <c r="B3243" s="8" t="s">
        <v>20</v>
      </c>
      <c r="C3243" s="20">
        <v>346434002299999.94</v>
      </c>
    </row>
    <row r="3244" spans="1:3" x14ac:dyDescent="0.3">
      <c r="A3244" s="13">
        <v>41487</v>
      </c>
      <c r="B3244" s="8" t="s">
        <v>20</v>
      </c>
      <c r="C3244" s="20">
        <v>350242947150000.06</v>
      </c>
    </row>
    <row r="3245" spans="1:3" x14ac:dyDescent="0.3">
      <c r="A3245" s="13">
        <v>41518</v>
      </c>
      <c r="B3245" s="8" t="s">
        <v>20</v>
      </c>
      <c r="C3245" s="20">
        <v>352661307449999.94</v>
      </c>
    </row>
    <row r="3246" spans="1:3" x14ac:dyDescent="0.3">
      <c r="A3246" s="13">
        <v>41548</v>
      </c>
      <c r="B3246" s="8" t="s">
        <v>20</v>
      </c>
      <c r="C3246" s="20">
        <v>357563762039999.94</v>
      </c>
    </row>
    <row r="3247" spans="1:3" x14ac:dyDescent="0.3">
      <c r="A3247" s="13">
        <v>41579</v>
      </c>
      <c r="B3247" s="8" t="s">
        <v>20</v>
      </c>
      <c r="C3247" s="20">
        <v>362293215819999.94</v>
      </c>
    </row>
    <row r="3248" spans="1:3" x14ac:dyDescent="0.3">
      <c r="A3248" s="13">
        <v>41609</v>
      </c>
      <c r="B3248" s="8" t="s">
        <v>20</v>
      </c>
      <c r="C3248" s="20">
        <v>362520190120000</v>
      </c>
    </row>
    <row r="3249" spans="1:3" x14ac:dyDescent="0.3">
      <c r="A3249" s="13">
        <v>41640</v>
      </c>
      <c r="B3249" s="8" t="s">
        <v>20</v>
      </c>
      <c r="C3249" s="20">
        <v>362970806259999.94</v>
      </c>
    </row>
    <row r="3250" spans="1:3" x14ac:dyDescent="0.3">
      <c r="A3250" s="13">
        <v>41671</v>
      </c>
      <c r="B3250" s="8" t="s">
        <v>20</v>
      </c>
      <c r="C3250" s="20">
        <v>374058624200000.06</v>
      </c>
    </row>
    <row r="3251" spans="1:3" x14ac:dyDescent="0.3">
      <c r="A3251" s="13">
        <v>41699</v>
      </c>
      <c r="B3251" s="8" t="s">
        <v>20</v>
      </c>
      <c r="C3251" s="20">
        <v>375833435370000</v>
      </c>
    </row>
    <row r="3252" spans="1:3" x14ac:dyDescent="0.3">
      <c r="A3252" s="13">
        <v>41730</v>
      </c>
      <c r="B3252" s="8" t="s">
        <v>20</v>
      </c>
      <c r="C3252" s="20">
        <v>378894086109999.88</v>
      </c>
    </row>
    <row r="3253" spans="1:3" x14ac:dyDescent="0.3">
      <c r="A3253" s="13">
        <v>41760</v>
      </c>
      <c r="B3253" s="8" t="s">
        <v>20</v>
      </c>
      <c r="C3253" s="20">
        <v>377969360950000.06</v>
      </c>
    </row>
    <row r="3254" spans="1:3" x14ac:dyDescent="0.3">
      <c r="A3254" s="13">
        <v>41791</v>
      </c>
      <c r="B3254" s="8" t="s">
        <v>20</v>
      </c>
      <c r="C3254" s="20">
        <v>380170585370000.06</v>
      </c>
    </row>
    <row r="3255" spans="1:3" x14ac:dyDescent="0.3">
      <c r="A3255" s="13">
        <v>41821</v>
      </c>
      <c r="B3255" s="8" t="s">
        <v>20</v>
      </c>
      <c r="C3255" s="20">
        <v>380817877119999.94</v>
      </c>
    </row>
    <row r="3256" spans="1:3" x14ac:dyDescent="0.3">
      <c r="A3256" s="13">
        <v>41852</v>
      </c>
      <c r="B3256" s="8" t="s">
        <v>20</v>
      </c>
      <c r="C3256" s="20">
        <v>387038955040000.06</v>
      </c>
    </row>
    <row r="3257" spans="1:3" x14ac:dyDescent="0.3">
      <c r="A3257" s="13">
        <v>41883</v>
      </c>
      <c r="B3257" s="8" t="s">
        <v>20</v>
      </c>
      <c r="C3257" s="20">
        <v>388600347969999.94</v>
      </c>
    </row>
    <row r="3258" spans="1:3" x14ac:dyDescent="0.3">
      <c r="A3258" s="13">
        <v>41913</v>
      </c>
      <c r="B3258" s="8" t="s">
        <v>20</v>
      </c>
      <c r="C3258" s="20">
        <v>394468040580000</v>
      </c>
    </row>
    <row r="3259" spans="1:3" x14ac:dyDescent="0.3">
      <c r="A3259" s="13">
        <v>41944</v>
      </c>
      <c r="B3259" s="8" t="s">
        <v>20</v>
      </c>
      <c r="C3259" s="20">
        <v>406234080720000</v>
      </c>
    </row>
    <row r="3260" spans="1:3" x14ac:dyDescent="0.3">
      <c r="A3260" s="13">
        <v>41974</v>
      </c>
      <c r="B3260" s="8" t="s">
        <v>20</v>
      </c>
      <c r="C3260" s="20">
        <v>407467757240000.19</v>
      </c>
    </row>
    <row r="3261" spans="1:3" x14ac:dyDescent="0.3">
      <c r="A3261" s="13">
        <v>42005</v>
      </c>
      <c r="B3261" s="8" t="s">
        <v>20</v>
      </c>
      <c r="C3261" s="20">
        <v>419914235600000</v>
      </c>
    </row>
    <row r="3262" spans="1:3" x14ac:dyDescent="0.3">
      <c r="A3262" s="13">
        <v>42036</v>
      </c>
      <c r="B3262" s="8" t="s">
        <v>20</v>
      </c>
      <c r="C3262" s="20">
        <v>427614605510000.13</v>
      </c>
    </row>
    <row r="3263" spans="1:3" x14ac:dyDescent="0.3">
      <c r="A3263" s="13">
        <v>42064</v>
      </c>
      <c r="B3263" s="8" t="s">
        <v>20</v>
      </c>
      <c r="C3263" s="20">
        <v>433439167200000</v>
      </c>
    </row>
    <row r="3264" spans="1:3" x14ac:dyDescent="0.3">
      <c r="A3264" s="13">
        <v>42095</v>
      </c>
      <c r="B3264" s="8" t="s">
        <v>20</v>
      </c>
      <c r="C3264" s="20">
        <v>434391878319999.94</v>
      </c>
    </row>
    <row r="3265" spans="1:3" x14ac:dyDescent="0.3">
      <c r="A3265" s="13">
        <v>42125</v>
      </c>
      <c r="B3265" s="8" t="s">
        <v>20</v>
      </c>
      <c r="C3265" s="20">
        <v>436623285840000</v>
      </c>
    </row>
    <row r="3266" spans="1:3" x14ac:dyDescent="0.3">
      <c r="A3266" s="13">
        <v>42156</v>
      </c>
      <c r="B3266" s="8" t="s">
        <v>20</v>
      </c>
      <c r="C3266" s="20">
        <v>439098890849999.88</v>
      </c>
    </row>
    <row r="3267" spans="1:3" x14ac:dyDescent="0.3">
      <c r="A3267" s="13">
        <v>42186</v>
      </c>
      <c r="B3267" s="8" t="s">
        <v>20</v>
      </c>
      <c r="C3267" s="20">
        <v>448962132980000</v>
      </c>
    </row>
    <row r="3268" spans="1:3" x14ac:dyDescent="0.3">
      <c r="A3268" s="13">
        <v>42217</v>
      </c>
      <c r="B3268" s="8" t="s">
        <v>20</v>
      </c>
      <c r="C3268" s="20">
        <v>462269693139999.81</v>
      </c>
    </row>
    <row r="3269" spans="1:3" x14ac:dyDescent="0.3">
      <c r="A3269" s="13">
        <v>42248</v>
      </c>
      <c r="B3269" s="8" t="s">
        <v>20</v>
      </c>
      <c r="C3269" s="20">
        <v>461693542339999.88</v>
      </c>
    </row>
    <row r="3270" spans="1:3" x14ac:dyDescent="0.3">
      <c r="A3270" s="13">
        <v>42278</v>
      </c>
      <c r="B3270" s="8" t="s">
        <v>20</v>
      </c>
      <c r="C3270" s="20">
        <v>464024784939999.94</v>
      </c>
    </row>
    <row r="3271" spans="1:3" x14ac:dyDescent="0.3">
      <c r="A3271" s="13">
        <v>42309</v>
      </c>
      <c r="B3271" s="8" t="s">
        <v>20</v>
      </c>
      <c r="C3271" s="20">
        <v>472256855929999.94</v>
      </c>
    </row>
    <row r="3272" spans="1:3" x14ac:dyDescent="0.3">
      <c r="A3272" s="13">
        <v>42339</v>
      </c>
      <c r="B3272" s="8" t="s">
        <v>20</v>
      </c>
      <c r="C3272" s="20">
        <v>473211261530000.06</v>
      </c>
    </row>
    <row r="3273" spans="1:3" x14ac:dyDescent="0.3">
      <c r="A3273" s="13">
        <v>42370</v>
      </c>
      <c r="B3273" s="8" t="s">
        <v>20</v>
      </c>
      <c r="C3273" s="20">
        <v>474670299310000.06</v>
      </c>
    </row>
    <row r="3274" spans="1:3" x14ac:dyDescent="0.3">
      <c r="A3274" s="13">
        <v>42401</v>
      </c>
      <c r="B3274" s="8" t="s">
        <v>20</v>
      </c>
      <c r="C3274" s="20">
        <v>483882539619999.94</v>
      </c>
    </row>
    <row r="3275" spans="1:3" x14ac:dyDescent="0.3">
      <c r="A3275" s="13">
        <v>42430</v>
      </c>
      <c r="B3275" s="8" t="s">
        <v>20</v>
      </c>
      <c r="C3275" s="20">
        <v>485254754870000</v>
      </c>
    </row>
    <row r="3276" spans="1:3" x14ac:dyDescent="0.3">
      <c r="A3276" s="13">
        <v>42461</v>
      </c>
      <c r="B3276" s="8" t="s">
        <v>20</v>
      </c>
      <c r="C3276" s="20">
        <v>489837126780000</v>
      </c>
    </row>
    <row r="3277" spans="1:3" x14ac:dyDescent="0.3">
      <c r="A3277" s="13">
        <v>42491</v>
      </c>
      <c r="B3277" s="8" t="s">
        <v>20</v>
      </c>
      <c r="C3277" s="20">
        <v>492551707649999.88</v>
      </c>
    </row>
    <row r="3278" spans="1:3" x14ac:dyDescent="0.3">
      <c r="A3278" s="13">
        <v>42522</v>
      </c>
      <c r="B3278" s="8" t="s">
        <v>20</v>
      </c>
      <c r="C3278" s="20">
        <v>487351642549999.81</v>
      </c>
    </row>
    <row r="3279" spans="1:3" x14ac:dyDescent="0.3">
      <c r="A3279" s="13">
        <v>42552</v>
      </c>
      <c r="B3279" s="8" t="s">
        <v>20</v>
      </c>
      <c r="C3279" s="20">
        <v>489383763820000.19</v>
      </c>
    </row>
    <row r="3280" spans="1:3" x14ac:dyDescent="0.3">
      <c r="A3280" s="13">
        <v>42583</v>
      </c>
      <c r="B3280" s="8" t="s">
        <v>20</v>
      </c>
      <c r="C3280" s="20">
        <v>491033893850000</v>
      </c>
    </row>
    <row r="3281" spans="1:3" x14ac:dyDescent="0.3">
      <c r="A3281" s="13">
        <v>42614</v>
      </c>
      <c r="B3281" s="8" t="s">
        <v>20</v>
      </c>
      <c r="C3281" s="20">
        <v>491803890430000</v>
      </c>
    </row>
    <row r="3282" spans="1:3" x14ac:dyDescent="0.3">
      <c r="A3282" s="13">
        <v>42644</v>
      </c>
      <c r="B3282" s="8" t="s">
        <v>20</v>
      </c>
      <c r="C3282" s="20">
        <v>489790304650000.13</v>
      </c>
    </row>
    <row r="3283" spans="1:3" x14ac:dyDescent="0.3">
      <c r="A3283" s="13">
        <v>42675</v>
      </c>
      <c r="B3283" s="8" t="s">
        <v>20</v>
      </c>
      <c r="C3283" s="20">
        <v>501387707640000</v>
      </c>
    </row>
    <row r="3284" spans="1:3" x14ac:dyDescent="0.3">
      <c r="A3284" s="13">
        <v>42705</v>
      </c>
      <c r="B3284" s="8" t="s">
        <v>20</v>
      </c>
      <c r="C3284" s="20">
        <v>494137331850000</v>
      </c>
    </row>
    <row r="3285" spans="1:3" x14ac:dyDescent="0.3">
      <c r="A3285" s="13">
        <v>42736</v>
      </c>
      <c r="B3285" s="8" t="s">
        <v>20</v>
      </c>
      <c r="C3285" s="20">
        <v>495030382220000.13</v>
      </c>
    </row>
    <row r="3286" spans="1:3" x14ac:dyDescent="0.3">
      <c r="A3286" s="13">
        <v>42767</v>
      </c>
      <c r="B3286" s="8" t="s">
        <v>20</v>
      </c>
      <c r="C3286" s="20">
        <v>497942650600000.06</v>
      </c>
    </row>
    <row r="3287" spans="1:3" x14ac:dyDescent="0.3">
      <c r="A3287" s="13">
        <v>42795</v>
      </c>
      <c r="B3287" s="8" t="s">
        <v>20</v>
      </c>
      <c r="C3287" s="20">
        <v>505819990539999.94</v>
      </c>
    </row>
    <row r="3288" spans="1:3" x14ac:dyDescent="0.3">
      <c r="A3288" s="13">
        <v>42826</v>
      </c>
      <c r="B3288" s="8" t="s">
        <v>20</v>
      </c>
      <c r="C3288" s="20">
        <v>509172020750000</v>
      </c>
    </row>
    <row r="3289" spans="1:3" x14ac:dyDescent="0.3">
      <c r="A3289" s="13">
        <v>42856</v>
      </c>
      <c r="B3289" s="8" t="s">
        <v>20</v>
      </c>
      <c r="C3289" s="20">
        <v>511697550799999.88</v>
      </c>
    </row>
    <row r="3290" spans="1:3" x14ac:dyDescent="0.3">
      <c r="A3290" s="13">
        <v>42887</v>
      </c>
      <c r="B3290" s="8" t="s">
        <v>20</v>
      </c>
      <c r="C3290" s="20">
        <v>516485432450000</v>
      </c>
    </row>
    <row r="3291" spans="1:3" x14ac:dyDescent="0.3">
      <c r="A3291" s="13">
        <v>42917</v>
      </c>
      <c r="B3291" s="8" t="s">
        <v>20</v>
      </c>
      <c r="C3291" s="20">
        <v>516627648270000</v>
      </c>
    </row>
    <row r="3292" spans="1:3" x14ac:dyDescent="0.3">
      <c r="A3292" s="13">
        <v>42948</v>
      </c>
      <c r="B3292" s="8" t="s">
        <v>20</v>
      </c>
      <c r="C3292" s="20">
        <v>516878035810000</v>
      </c>
    </row>
    <row r="3293" spans="1:3" x14ac:dyDescent="0.3">
      <c r="A3293" s="13">
        <v>42979</v>
      </c>
      <c r="B3293" s="8" t="s">
        <v>20</v>
      </c>
      <c r="C3293" s="20">
        <v>515913569179999.88</v>
      </c>
    </row>
    <row r="3294" spans="1:3" x14ac:dyDescent="0.3">
      <c r="A3294" s="13">
        <v>43009</v>
      </c>
      <c r="B3294" s="8" t="s">
        <v>20</v>
      </c>
      <c r="C3294" s="20">
        <v>519616463789999.88</v>
      </c>
    </row>
    <row r="3295" spans="1:3" x14ac:dyDescent="0.3">
      <c r="A3295" s="13">
        <v>43040</v>
      </c>
      <c r="B3295" s="8" t="s">
        <v>20</v>
      </c>
      <c r="C3295" s="20">
        <v>525916838150000</v>
      </c>
    </row>
    <row r="3296" spans="1:3" x14ac:dyDescent="0.3">
      <c r="A3296" s="13">
        <v>43070</v>
      </c>
      <c r="B3296" s="8" t="s">
        <v>20</v>
      </c>
      <c r="C3296" s="20">
        <v>524637144900000</v>
      </c>
    </row>
    <row r="3297" spans="1:3" x14ac:dyDescent="0.3">
      <c r="A3297" s="13">
        <v>43101</v>
      </c>
      <c r="B3297" s="8" t="s">
        <v>20</v>
      </c>
      <c r="C3297" s="20">
        <v>523023258360000</v>
      </c>
    </row>
    <row r="3298" spans="1:3" x14ac:dyDescent="0.3">
      <c r="A3298" s="13">
        <v>43132</v>
      </c>
      <c r="B3298" s="8" t="s">
        <v>20</v>
      </c>
      <c r="C3298" s="20">
        <v>524821163550000</v>
      </c>
    </row>
    <row r="3299" spans="1:3" x14ac:dyDescent="0.3">
      <c r="A3299" s="13">
        <v>43160</v>
      </c>
      <c r="B3299" s="8" t="s">
        <v>20</v>
      </c>
      <c r="C3299" s="20">
        <v>529022860399999.94</v>
      </c>
    </row>
    <row r="3300" spans="1:3" x14ac:dyDescent="0.3">
      <c r="A3300" s="13">
        <v>43191</v>
      </c>
      <c r="B3300" s="8" t="s">
        <v>20</v>
      </c>
      <c r="C3300" s="20">
        <v>530808686440000</v>
      </c>
    </row>
    <row r="3301" spans="1:3" x14ac:dyDescent="0.3">
      <c r="A3301" s="13">
        <v>43221</v>
      </c>
      <c r="B3301" s="8" t="s">
        <v>20</v>
      </c>
      <c r="C3301" s="20">
        <v>532557021479999.88</v>
      </c>
    </row>
    <row r="3302" spans="1:3" x14ac:dyDescent="0.3">
      <c r="A3302" s="13">
        <v>43252</v>
      </c>
      <c r="B3302" s="8" t="s">
        <v>20</v>
      </c>
      <c r="C3302" s="20">
        <v>531864836120000.06</v>
      </c>
    </row>
    <row r="3303" spans="1:3" x14ac:dyDescent="0.3">
      <c r="A3303" s="13">
        <v>43282</v>
      </c>
      <c r="B3303" s="8" t="s">
        <v>20</v>
      </c>
      <c r="C3303" s="20">
        <v>538377528419999.94</v>
      </c>
    </row>
    <row r="3304" spans="1:3" x14ac:dyDescent="0.3">
      <c r="A3304" s="13">
        <v>43313</v>
      </c>
      <c r="B3304" s="8" t="s">
        <v>20</v>
      </c>
      <c r="C3304" s="20">
        <v>546755980030000</v>
      </c>
    </row>
    <row r="3305" spans="1:3" x14ac:dyDescent="0.3">
      <c r="A3305" s="13">
        <v>43344</v>
      </c>
      <c r="B3305" s="8" t="s">
        <v>20</v>
      </c>
      <c r="C3305" s="20">
        <v>539209847449999.94</v>
      </c>
    </row>
    <row r="3306" spans="1:3" x14ac:dyDescent="0.3">
      <c r="A3306" s="13">
        <v>43374</v>
      </c>
      <c r="B3306" s="8" t="s">
        <v>20</v>
      </c>
      <c r="C3306" s="20">
        <v>550667319890000</v>
      </c>
    </row>
    <row r="3307" spans="1:3" x14ac:dyDescent="0.3">
      <c r="A3307" s="13">
        <v>43405</v>
      </c>
      <c r="B3307" s="8" t="s">
        <v>20</v>
      </c>
      <c r="C3307" s="20">
        <v>559953773789999.94</v>
      </c>
    </row>
    <row r="3308" spans="1:3" x14ac:dyDescent="0.3">
      <c r="A3308" s="13">
        <v>43435</v>
      </c>
      <c r="B3308" s="8" t="s">
        <v>20</v>
      </c>
      <c r="C3308" s="20">
        <v>564970311490000.13</v>
      </c>
    </row>
    <row r="3309" spans="1:3" x14ac:dyDescent="0.3">
      <c r="A3309" s="13">
        <v>43466</v>
      </c>
      <c r="B3309" s="8" t="s">
        <v>20</v>
      </c>
      <c r="C3309" s="20">
        <v>561700517900000.13</v>
      </c>
    </row>
    <row r="3310" spans="1:3" x14ac:dyDescent="0.3">
      <c r="A3310" s="13">
        <v>43497</v>
      </c>
      <c r="B3310" s="8" t="s">
        <v>20</v>
      </c>
      <c r="C3310" s="20">
        <v>566729641159999.88</v>
      </c>
    </row>
    <row r="3311" spans="1:3" x14ac:dyDescent="0.3">
      <c r="A3311" s="13">
        <v>43525</v>
      </c>
      <c r="B3311" s="8" t="s">
        <v>20</v>
      </c>
      <c r="C3311" s="20">
        <v>574371405860000</v>
      </c>
    </row>
    <row r="3312" spans="1:3" x14ac:dyDescent="0.3">
      <c r="A3312" s="13">
        <v>43556</v>
      </c>
      <c r="B3312" s="8" t="s">
        <v>20</v>
      </c>
      <c r="C3312" s="20">
        <v>576076490640000.13</v>
      </c>
    </row>
    <row r="3313" spans="1:3" x14ac:dyDescent="0.3">
      <c r="A3313" s="13">
        <v>43586</v>
      </c>
      <c r="B3313" s="8" t="s">
        <v>20</v>
      </c>
      <c r="C3313" s="20">
        <v>592368601609999.75</v>
      </c>
    </row>
    <row r="3314" spans="1:3" x14ac:dyDescent="0.3">
      <c r="A3314" s="13">
        <v>43617</v>
      </c>
      <c r="B3314" s="8" t="s">
        <v>20</v>
      </c>
      <c r="C3314" s="20">
        <v>592291883250000</v>
      </c>
    </row>
    <row r="3315" spans="1:3" x14ac:dyDescent="0.3">
      <c r="A3315" s="13">
        <v>43647</v>
      </c>
      <c r="B3315" s="8" t="s">
        <v>20</v>
      </c>
      <c r="C3315" s="20">
        <v>592675693340000</v>
      </c>
    </row>
    <row r="3316" spans="1:3" x14ac:dyDescent="0.3">
      <c r="A3316" s="13">
        <v>43678</v>
      </c>
      <c r="B3316" s="8" t="s">
        <v>20</v>
      </c>
      <c r="C3316" s="20">
        <v>600528660500000</v>
      </c>
    </row>
    <row r="3317" spans="1:3" x14ac:dyDescent="0.3">
      <c r="A3317" s="13">
        <v>43709</v>
      </c>
      <c r="B3317" s="8" t="s">
        <v>20</v>
      </c>
      <c r="C3317" s="20">
        <v>599153006070000</v>
      </c>
    </row>
    <row r="3318" spans="1:3" x14ac:dyDescent="0.3">
      <c r="A3318" s="13">
        <v>43739</v>
      </c>
      <c r="B3318" s="8" t="s">
        <v>20</v>
      </c>
      <c r="C3318" s="20">
        <v>603615602519999.75</v>
      </c>
    </row>
    <row r="3319" spans="1:3" x14ac:dyDescent="0.3">
      <c r="A3319" s="13">
        <v>43770</v>
      </c>
      <c r="B3319" s="8" t="s">
        <v>20</v>
      </c>
      <c r="C3319" s="20">
        <v>616844561750000.13</v>
      </c>
    </row>
    <row r="3320" spans="1:3" x14ac:dyDescent="0.3">
      <c r="A3320" s="13">
        <v>43800</v>
      </c>
      <c r="B3320" s="8" t="s">
        <v>20</v>
      </c>
      <c r="C3320" s="20">
        <v>607076269229999.88</v>
      </c>
    </row>
    <row r="3321" spans="1:3" x14ac:dyDescent="0.3">
      <c r="A3321" s="13">
        <v>43831</v>
      </c>
      <c r="B3321" s="8" t="s">
        <v>20</v>
      </c>
      <c r="C3321" s="20">
        <v>606157362950000.13</v>
      </c>
    </row>
    <row r="3322" spans="1:3" x14ac:dyDescent="0.3">
      <c r="A3322" s="13">
        <v>43862</v>
      </c>
      <c r="B3322" s="8" t="s">
        <v>20</v>
      </c>
      <c r="C3322" s="20">
        <v>622651867040000.25</v>
      </c>
    </row>
    <row r="3323" spans="1:3" x14ac:dyDescent="0.3">
      <c r="A3323" s="13">
        <v>43891</v>
      </c>
      <c r="B3323" s="8" t="s">
        <v>20</v>
      </c>
      <c r="C3323" s="20">
        <v>677941847830000</v>
      </c>
    </row>
    <row r="3324" spans="1:3" x14ac:dyDescent="0.3">
      <c r="A3324" s="13">
        <v>43922</v>
      </c>
      <c r="B3324" s="8" t="s">
        <v>20</v>
      </c>
      <c r="C3324" s="20">
        <v>690752419500000</v>
      </c>
    </row>
    <row r="3325" spans="1:3" x14ac:dyDescent="0.3">
      <c r="A3325" s="13">
        <v>43952</v>
      </c>
      <c r="B3325" s="8" t="s">
        <v>20</v>
      </c>
      <c r="C3325" s="20">
        <v>686715085320000</v>
      </c>
    </row>
    <row r="3326" spans="1:3" x14ac:dyDescent="0.3">
      <c r="A3326" s="13">
        <v>43983</v>
      </c>
      <c r="B3326" s="8" t="s">
        <v>20</v>
      </c>
      <c r="C3326" s="20">
        <v>691076870199999.88</v>
      </c>
    </row>
    <row r="3327" spans="1:3" x14ac:dyDescent="0.3">
      <c r="A3327" s="13">
        <v>44013</v>
      </c>
      <c r="B3327" s="8" t="s">
        <v>20</v>
      </c>
      <c r="C3327" s="20">
        <v>678796618989999.88</v>
      </c>
    </row>
    <row r="3328" spans="1:3" x14ac:dyDescent="0.3">
      <c r="A3328" s="13">
        <v>44044</v>
      </c>
      <c r="B3328" s="8" t="s">
        <v>20</v>
      </c>
      <c r="C3328" s="20">
        <v>671793709630000.5</v>
      </c>
    </row>
    <row r="3329" spans="1:3" x14ac:dyDescent="0.3">
      <c r="A3329" s="13">
        <v>44075</v>
      </c>
      <c r="B3329" s="8" t="s">
        <v>20</v>
      </c>
      <c r="C3329" s="20">
        <v>671352901130000</v>
      </c>
    </row>
    <row r="3330" spans="1:3" x14ac:dyDescent="0.3">
      <c r="A3330" s="13">
        <v>44105</v>
      </c>
      <c r="B3330" s="8" t="s">
        <v>20</v>
      </c>
      <c r="C3330" s="20">
        <v>668874874290000.25</v>
      </c>
    </row>
    <row r="3331" spans="1:3" x14ac:dyDescent="0.3">
      <c r="A3331" s="13">
        <v>44136</v>
      </c>
      <c r="B3331" s="8" t="s">
        <v>20</v>
      </c>
      <c r="C3331" s="20">
        <v>667574527709999.88</v>
      </c>
    </row>
    <row r="3332" spans="1:3" x14ac:dyDescent="0.3">
      <c r="A3332" s="13">
        <v>44166</v>
      </c>
      <c r="B3332" s="8" t="s">
        <v>20</v>
      </c>
      <c r="C3332" s="20">
        <v>664151217450000</v>
      </c>
    </row>
    <row r="3333" spans="1:3" x14ac:dyDescent="0.3">
      <c r="A3333" s="13">
        <v>44197</v>
      </c>
      <c r="B3333" s="8" t="s">
        <v>20</v>
      </c>
      <c r="C3333" s="20">
        <v>658405100140000</v>
      </c>
    </row>
    <row r="3334" spans="1:3" x14ac:dyDescent="0.3">
      <c r="A3334" s="13">
        <v>44228</v>
      </c>
      <c r="B3334" s="8" t="s">
        <v>20</v>
      </c>
      <c r="C3334" s="20">
        <v>659426457359999.88</v>
      </c>
    </row>
    <row r="3335" spans="1:3" x14ac:dyDescent="0.3">
      <c r="A3335" s="13">
        <v>44256</v>
      </c>
      <c r="B3335" s="8" t="s">
        <v>20</v>
      </c>
      <c r="C3335" s="20">
        <v>665146351020000.25</v>
      </c>
    </row>
    <row r="3336" spans="1:3" x14ac:dyDescent="0.3">
      <c r="A3336" s="13">
        <v>44287</v>
      </c>
      <c r="B3336" s="8" t="s">
        <v>20</v>
      </c>
      <c r="C3336" s="20">
        <v>676873440679999.88</v>
      </c>
    </row>
    <row r="3337" spans="1:3" x14ac:dyDescent="0.3">
      <c r="A3337" s="13">
        <v>44317</v>
      </c>
      <c r="B3337" s="8" t="s">
        <v>20</v>
      </c>
      <c r="C3337" s="20">
        <v>679148062700000</v>
      </c>
    </row>
    <row r="3338" spans="1:3" x14ac:dyDescent="0.3">
      <c r="A3338" s="13">
        <v>44348</v>
      </c>
      <c r="B3338" s="8" t="s">
        <v>20</v>
      </c>
      <c r="C3338" s="20">
        <v>686085240940000</v>
      </c>
    </row>
    <row r="3339" spans="1:3" x14ac:dyDescent="0.3">
      <c r="A3339" s="13">
        <v>44378</v>
      </c>
      <c r="B3339" s="8" t="s">
        <v>20</v>
      </c>
      <c r="C3339" s="20">
        <v>696033027690000.13</v>
      </c>
    </row>
    <row r="3340" spans="1:3" x14ac:dyDescent="0.3">
      <c r="A3340" s="13">
        <v>44409</v>
      </c>
      <c r="B3340" s="8" t="s">
        <v>20</v>
      </c>
      <c r="C3340" s="20">
        <v>696987702499999.88</v>
      </c>
    </row>
    <row r="3341" spans="1:3" x14ac:dyDescent="0.3">
      <c r="A3341" s="13">
        <v>44440</v>
      </c>
      <c r="B3341" s="8" t="s">
        <v>20</v>
      </c>
      <c r="C3341" s="20">
        <v>703117345379999.75</v>
      </c>
    </row>
    <row r="3342" spans="1:3" x14ac:dyDescent="0.3">
      <c r="A3342" s="13">
        <v>44470</v>
      </c>
      <c r="B3342" s="8" t="s">
        <v>20</v>
      </c>
      <c r="C3342" s="20">
        <v>710923135910000</v>
      </c>
    </row>
    <row r="3343" spans="1:3" x14ac:dyDescent="0.3">
      <c r="A3343" s="13">
        <v>44501</v>
      </c>
      <c r="B3343" s="8" t="s">
        <v>20</v>
      </c>
      <c r="C3343" s="20">
        <v>736735133020000</v>
      </c>
    </row>
    <row r="3344" spans="1:3" x14ac:dyDescent="0.3">
      <c r="A3344" s="13">
        <v>44531</v>
      </c>
      <c r="B3344" s="8" t="s">
        <v>20</v>
      </c>
      <c r="C3344" s="20">
        <v>740282456050000.13</v>
      </c>
    </row>
    <row r="3345" spans="1:4" x14ac:dyDescent="0.3">
      <c r="A3345" s="13">
        <v>44562</v>
      </c>
      <c r="B3345" s="8" t="s">
        <v>20</v>
      </c>
      <c r="C3345" s="21">
        <v>730818633020000.13</v>
      </c>
      <c r="D3345" s="20"/>
    </row>
    <row r="3346" spans="1:4" x14ac:dyDescent="0.3">
      <c r="A3346" s="13">
        <v>44593</v>
      </c>
      <c r="B3346" s="8" t="s">
        <v>20</v>
      </c>
      <c r="C3346" s="21">
        <v>742988508150000.38</v>
      </c>
    </row>
    <row r="3347" spans="1:4" x14ac:dyDescent="0.3">
      <c r="A3347" s="13">
        <v>44621</v>
      </c>
      <c r="B3347" s="8" t="s">
        <v>20</v>
      </c>
      <c r="C3347" s="21">
        <v>761536934869999.88</v>
      </c>
    </row>
    <row r="3348" spans="1:4" x14ac:dyDescent="0.3">
      <c r="A3348" s="13">
        <v>44652</v>
      </c>
      <c r="B3348" s="8" t="s">
        <v>20</v>
      </c>
      <c r="C3348" s="21">
        <v>778438261930000.13</v>
      </c>
    </row>
    <row r="3349" spans="1:4" x14ac:dyDescent="0.3">
      <c r="A3349" s="13">
        <v>44682</v>
      </c>
      <c r="B3349" s="8" t="s">
        <v>20</v>
      </c>
      <c r="C3349" s="20">
        <v>780439172129999.88</v>
      </c>
    </row>
    <row r="3350" spans="1:4" x14ac:dyDescent="0.3">
      <c r="A3350" s="13">
        <v>44713</v>
      </c>
      <c r="B3350" s="8" t="s">
        <v>20</v>
      </c>
      <c r="C3350" s="20">
        <v>801407920739999.75</v>
      </c>
    </row>
    <row r="3351" spans="1:4" x14ac:dyDescent="0.3">
      <c r="A3351" s="13">
        <v>44743</v>
      </c>
      <c r="B3351" s="8" t="s">
        <v>20</v>
      </c>
      <c r="C3351" s="20">
        <v>811666057100000.13</v>
      </c>
    </row>
    <row r="3352" spans="1:4" x14ac:dyDescent="0.3">
      <c r="A3352" s="13">
        <v>44774</v>
      </c>
      <c r="B3352" s="8" t="s">
        <v>20</v>
      </c>
      <c r="C3352" s="20">
        <v>820626103649999.88</v>
      </c>
    </row>
    <row r="3353" spans="1:4" x14ac:dyDescent="0.3">
      <c r="A3353" s="13">
        <v>44805</v>
      </c>
      <c r="B3353" s="8" t="s">
        <v>20</v>
      </c>
      <c r="C3353" s="20">
        <v>823829928810000.13</v>
      </c>
    </row>
    <row r="3354" spans="1:4" x14ac:dyDescent="0.3">
      <c r="A3354" s="13">
        <v>44835</v>
      </c>
      <c r="B3354" s="8" t="s">
        <v>20</v>
      </c>
      <c r="C3354" s="20">
        <v>847690671770000.13</v>
      </c>
    </row>
    <row r="3355" spans="1:4" x14ac:dyDescent="0.3">
      <c r="A3355" s="13">
        <v>44866</v>
      </c>
      <c r="B3355" s="8" t="s">
        <v>20</v>
      </c>
      <c r="C3355" s="35">
        <v>818160133680000</v>
      </c>
    </row>
    <row r="3356" spans="1:4" x14ac:dyDescent="0.3">
      <c r="A3356" s="13">
        <v>44896</v>
      </c>
      <c r="B3356" s="8" t="s">
        <v>20</v>
      </c>
      <c r="C3356" s="35">
        <v>818745274420000</v>
      </c>
    </row>
    <row r="3357" spans="1:4" x14ac:dyDescent="0.3">
      <c r="A3357" s="13">
        <v>44927</v>
      </c>
      <c r="B3357" s="8" t="s">
        <v>20</v>
      </c>
      <c r="C3357" s="35">
        <v>820306188620000</v>
      </c>
    </row>
    <row r="3358" spans="1:4" x14ac:dyDescent="0.3">
      <c r="A3358" s="13">
        <v>44958</v>
      </c>
      <c r="B3358" s="8" t="s">
        <v>20</v>
      </c>
      <c r="C3358" s="35">
        <v>834186358480000</v>
      </c>
    </row>
    <row r="3359" spans="1:4" x14ac:dyDescent="0.3">
      <c r="A3359" s="13">
        <v>44986</v>
      </c>
      <c r="B3359" s="8" t="s">
        <v>20</v>
      </c>
      <c r="C3359" s="35">
        <v>826712098740000</v>
      </c>
    </row>
    <row r="3360" spans="1:4" x14ac:dyDescent="0.3">
      <c r="A3360" s="13">
        <v>45017</v>
      </c>
      <c r="B3360" s="8" t="s">
        <v>20</v>
      </c>
      <c r="C3360" s="35">
        <v>831259118460000</v>
      </c>
    </row>
    <row r="3361" spans="1:5" x14ac:dyDescent="0.3">
      <c r="A3361" s="13">
        <v>45047</v>
      </c>
      <c r="B3361" s="8" t="s">
        <v>20</v>
      </c>
      <c r="C3361" s="35">
        <v>831033176860000</v>
      </c>
    </row>
    <row r="3362" spans="1:5" x14ac:dyDescent="0.3">
      <c r="A3362" s="13">
        <v>45078</v>
      </c>
      <c r="B3362" s="8" t="s">
        <v>20</v>
      </c>
      <c r="C3362" s="35">
        <v>839362335609999.88</v>
      </c>
    </row>
    <row r="3363" spans="1:5" x14ac:dyDescent="0.3">
      <c r="A3363" s="13">
        <v>45108</v>
      </c>
      <c r="B3363" s="8" t="s">
        <v>20</v>
      </c>
      <c r="C3363" s="35">
        <v>842937107690000</v>
      </c>
    </row>
    <row r="3364" spans="1:5" x14ac:dyDescent="0.3">
      <c r="A3364" s="13">
        <v>45139</v>
      </c>
      <c r="B3364" s="8" t="s">
        <v>20</v>
      </c>
      <c r="C3364" s="35">
        <v>845329895719999.88</v>
      </c>
    </row>
    <row r="3365" spans="1:5" x14ac:dyDescent="0.3">
      <c r="A3365" s="13">
        <v>45170</v>
      </c>
      <c r="B3365" s="8" t="s">
        <v>20</v>
      </c>
      <c r="C3365" s="35">
        <v>841260047520000</v>
      </c>
    </row>
    <row r="3366" spans="1:5" x14ac:dyDescent="0.3">
      <c r="A3366" s="13">
        <v>45200</v>
      </c>
      <c r="B3366" s="8" t="s">
        <v>20</v>
      </c>
      <c r="C3366" s="35">
        <v>846364682089999.75</v>
      </c>
    </row>
    <row r="3367" spans="1:5" x14ac:dyDescent="0.3">
      <c r="A3367" s="13">
        <v>45231</v>
      </c>
      <c r="B3367" s="8" t="s">
        <v>20</v>
      </c>
      <c r="C3367" s="35">
        <v>854949624180000.13</v>
      </c>
    </row>
    <row r="3368" spans="1:5" x14ac:dyDescent="0.3">
      <c r="A3368" s="13">
        <v>45261</v>
      </c>
      <c r="B3368" s="8" t="s">
        <v>20</v>
      </c>
      <c r="C3368" s="35">
        <v>856577134129999.88</v>
      </c>
    </row>
    <row r="3369" spans="1:5" x14ac:dyDescent="0.3">
      <c r="A3369" s="13">
        <v>45292</v>
      </c>
      <c r="B3369" s="8" t="s">
        <v>20</v>
      </c>
      <c r="C3369" s="35">
        <v>844391479480000</v>
      </c>
    </row>
    <row r="3370" spans="1:5" x14ac:dyDescent="0.3">
      <c r="A3370" s="13">
        <v>45323</v>
      </c>
      <c r="B3370" s="8" t="s">
        <v>20</v>
      </c>
      <c r="C3370" s="35">
        <v>849023042889999.88</v>
      </c>
    </row>
    <row r="3371" spans="1:5" x14ac:dyDescent="0.3">
      <c r="A3371" s="13">
        <v>45352</v>
      </c>
      <c r="B3371" s="8" t="s">
        <v>20</v>
      </c>
      <c r="C3371" s="35">
        <v>848615874380000</v>
      </c>
    </row>
    <row r="3372" spans="1:5" x14ac:dyDescent="0.3">
      <c r="A3372" s="13">
        <v>45383</v>
      </c>
      <c r="B3372" s="8" t="s">
        <v>20</v>
      </c>
      <c r="C3372" s="35">
        <v>851266362449999.75</v>
      </c>
    </row>
    <row r="3373" spans="1:5" x14ac:dyDescent="0.3">
      <c r="A3373" s="13">
        <v>45413</v>
      </c>
      <c r="B3373" s="8" t="s">
        <v>20</v>
      </c>
      <c r="C3373" s="35">
        <v>850465842200000.13</v>
      </c>
      <c r="E3373" s="5">
        <v>1000000</v>
      </c>
    </row>
    <row r="3374" spans="1:5" x14ac:dyDescent="0.3">
      <c r="A3374" s="13">
        <v>45444</v>
      </c>
      <c r="B3374" s="8" t="s">
        <v>20</v>
      </c>
      <c r="C3374" s="35">
        <v>869508265609999.75</v>
      </c>
    </row>
    <row r="3375" spans="1:5" x14ac:dyDescent="0.3">
      <c r="A3375" s="13">
        <v>45474</v>
      </c>
      <c r="B3375" s="8" t="s">
        <v>20</v>
      </c>
      <c r="C3375" s="35">
        <v>857544226620000.38</v>
      </c>
    </row>
    <row r="3376" spans="1:5" x14ac:dyDescent="0.3">
      <c r="A3376" s="13">
        <v>45505</v>
      </c>
      <c r="B3376" s="8" t="s">
        <v>20</v>
      </c>
      <c r="C3376" s="35">
        <v>862975609959999.88</v>
      </c>
    </row>
    <row r="3377" spans="1:3" x14ac:dyDescent="0.3">
      <c r="A3377" s="13">
        <v>45536</v>
      </c>
      <c r="B3377" s="8" t="s">
        <v>20</v>
      </c>
      <c r="C3377" s="35">
        <v>860737238280000</v>
      </c>
    </row>
    <row r="3378" spans="1:3" x14ac:dyDescent="0.3">
      <c r="A3378" s="13">
        <v>45566</v>
      </c>
      <c r="B3378" s="8" t="s">
        <v>20</v>
      </c>
      <c r="C3378" s="35">
        <v>877274031079999.75</v>
      </c>
    </row>
    <row r="3379" spans="1:3" x14ac:dyDescent="0.3">
      <c r="A3379" s="13">
        <v>45597</v>
      </c>
      <c r="B3379" s="8" t="s">
        <v>20</v>
      </c>
      <c r="C3379" s="35">
        <v>886845293750000</v>
      </c>
    </row>
    <row r="3380" spans="1:3" x14ac:dyDescent="0.3">
      <c r="A3380" s="13">
        <v>45627</v>
      </c>
      <c r="B3380" s="8" t="s">
        <v>20</v>
      </c>
      <c r="C3380" s="35">
        <v>885568100259999.75</v>
      </c>
    </row>
    <row r="3381" spans="1:3" x14ac:dyDescent="0.3">
      <c r="A3381" s="13">
        <v>45658</v>
      </c>
      <c r="B3381" s="8" t="s">
        <v>20</v>
      </c>
      <c r="C3381" s="35">
        <v>875703274110000.13</v>
      </c>
    </row>
    <row r="3382" spans="1:3" x14ac:dyDescent="0.3">
      <c r="A3382" s="13">
        <v>45689</v>
      </c>
      <c r="B3382" s="8" t="s">
        <v>20</v>
      </c>
      <c r="C3382" s="35">
        <v>884533150930000.13</v>
      </c>
    </row>
    <row r="3383" spans="1:3" x14ac:dyDescent="0.3">
      <c r="A3383" s="13">
        <v>45717</v>
      </c>
      <c r="B3383" s="8" t="s">
        <v>20</v>
      </c>
      <c r="C3383" s="35">
        <v>891645401660000.13</v>
      </c>
    </row>
    <row r="3384" spans="1:3" x14ac:dyDescent="0.3">
      <c r="A3384" s="13">
        <v>45748</v>
      </c>
      <c r="B3384" s="8" t="s">
        <v>20</v>
      </c>
      <c r="C3384" s="35">
        <v>901734662280000.25</v>
      </c>
    </row>
    <row r="3385" spans="1:3" x14ac:dyDescent="0.3">
      <c r="A3385" s="13">
        <v>45778</v>
      </c>
      <c r="B3385" s="8" t="s">
        <v>20</v>
      </c>
      <c r="C3385" s="35">
        <v>902987687490000.25</v>
      </c>
    </row>
    <row r="3386" spans="1:3" x14ac:dyDescent="0.3">
      <c r="A3386" s="13">
        <v>45809</v>
      </c>
      <c r="B3386" s="8" t="s">
        <v>20</v>
      </c>
      <c r="C3386" s="35">
        <v>919470564600000</v>
      </c>
    </row>
    <row r="3387" spans="1:3" x14ac:dyDescent="0.3">
      <c r="A3387" s="13">
        <v>45839</v>
      </c>
      <c r="B3387" s="8" t="s">
        <v>20</v>
      </c>
      <c r="C3387" s="35">
        <v>925489844520000.38</v>
      </c>
    </row>
    <row r="3388" spans="1:3" x14ac:dyDescent="0.3">
      <c r="A3388" s="13">
        <v>45870</v>
      </c>
      <c r="B3388" s="8" t="s">
        <v>20</v>
      </c>
      <c r="C3388" s="35">
        <v>931958749560000</v>
      </c>
    </row>
    <row r="3389" spans="1:3" x14ac:dyDescent="0.3">
      <c r="A3389" s="13">
        <v>45901</v>
      </c>
      <c r="B3389" s="8" t="s">
        <v>20</v>
      </c>
      <c r="C3389" s="35">
        <v>928479509349999.63</v>
      </c>
    </row>
    <row r="3390" spans="1:3" x14ac:dyDescent="0.3">
      <c r="A3390" s="13">
        <v>45931</v>
      </c>
      <c r="B3390" s="8" t="s">
        <v>20</v>
      </c>
      <c r="C3390" s="35">
        <v>930324351529999.88</v>
      </c>
    </row>
    <row r="3391" spans="1:3" x14ac:dyDescent="0.3">
      <c r="A3391" s="13">
        <v>45962</v>
      </c>
      <c r="B3391" s="8" t="s">
        <v>20</v>
      </c>
      <c r="C3391" s="35">
        <v>956988639640000.25</v>
      </c>
    </row>
    <row r="3392" spans="1:3" x14ac:dyDescent="0.3">
      <c r="A3392" s="13">
        <v>45992</v>
      </c>
      <c r="B3392" s="8" t="s">
        <v>20</v>
      </c>
      <c r="C3392" s="35">
        <v>963450362090000</v>
      </c>
    </row>
    <row r="3393" spans="1:3" x14ac:dyDescent="0.3">
      <c r="A3393" s="13">
        <v>46023</v>
      </c>
      <c r="B3393" s="8" t="s">
        <v>20</v>
      </c>
      <c r="C3393" s="35">
        <v>964653265450000</v>
      </c>
    </row>
    <row r="3394" spans="1:3" x14ac:dyDescent="0.3">
      <c r="A3394" s="13">
        <v>46054</v>
      </c>
      <c r="B3394" s="8" t="s">
        <v>20</v>
      </c>
      <c r="C3394" s="35">
        <v>982663534540000</v>
      </c>
    </row>
    <row r="3395" spans="1:3" x14ac:dyDescent="0.3">
      <c r="A3395" s="13">
        <v>46082</v>
      </c>
      <c r="B3395" s="8" t="s">
        <v>20</v>
      </c>
      <c r="C3395" s="35">
        <v>984136519310000</v>
      </c>
    </row>
    <row r="3396" spans="1:3" x14ac:dyDescent="0.3">
      <c r="A3396" s="13">
        <v>46113</v>
      </c>
      <c r="B3396" s="8" t="s">
        <v>20</v>
      </c>
      <c r="C3396" s="35">
        <v>990843297080000</v>
      </c>
    </row>
    <row r="3397" spans="1:3" x14ac:dyDescent="0.3">
      <c r="A3397" s="13">
        <v>46143</v>
      </c>
      <c r="B3397" s="8" t="s">
        <v>20</v>
      </c>
      <c r="C3397" s="35"/>
    </row>
    <row r="3398" spans="1:3" x14ac:dyDescent="0.3">
      <c r="A3398" s="13">
        <v>46174</v>
      </c>
      <c r="B3398" s="8" t="s">
        <v>20</v>
      </c>
      <c r="C3398" s="35"/>
    </row>
    <row r="3399" spans="1:3" x14ac:dyDescent="0.3">
      <c r="A3399" s="13">
        <v>46204</v>
      </c>
      <c r="B3399" s="8" t="s">
        <v>20</v>
      </c>
      <c r="C3399" s="35"/>
    </row>
    <row r="3400" spans="1:3" x14ac:dyDescent="0.3">
      <c r="A3400" s="13">
        <v>46235</v>
      </c>
      <c r="B3400" s="8" t="s">
        <v>20</v>
      </c>
      <c r="C3400" s="35"/>
    </row>
    <row r="3401" spans="1:3" x14ac:dyDescent="0.3">
      <c r="A3401" s="13">
        <v>46266</v>
      </c>
      <c r="B3401" s="8" t="s">
        <v>20</v>
      </c>
      <c r="C3401" s="35"/>
    </row>
    <row r="3402" spans="1:3" x14ac:dyDescent="0.3">
      <c r="A3402" s="13">
        <v>46296</v>
      </c>
      <c r="B3402" s="8" t="s">
        <v>20</v>
      </c>
      <c r="C3402" s="35"/>
    </row>
    <row r="3403" spans="1:3" x14ac:dyDescent="0.3">
      <c r="A3403" s="13">
        <v>46327</v>
      </c>
      <c r="B3403" s="8" t="s">
        <v>20</v>
      </c>
      <c r="C3403" s="35"/>
    </row>
    <row r="3404" spans="1:3" x14ac:dyDescent="0.3">
      <c r="A3404" s="13">
        <v>46357</v>
      </c>
      <c r="B3404" s="8" t="s">
        <v>20</v>
      </c>
      <c r="C3404" s="35"/>
    </row>
    <row r="3405" spans="1:3" x14ac:dyDescent="0.3">
      <c r="A3405" s="13"/>
      <c r="B3405" s="8"/>
      <c r="C3405" s="35"/>
    </row>
    <row r="3406" spans="1:3" x14ac:dyDescent="0.3">
      <c r="A3406" s="13"/>
      <c r="B3406" s="8"/>
      <c r="C3406" s="20"/>
    </row>
    <row r="3407" spans="1:3" x14ac:dyDescent="0.3">
      <c r="A3407" s="13"/>
      <c r="B3407" s="8"/>
      <c r="C3407" s="20"/>
    </row>
    <row r="3408" spans="1:3" x14ac:dyDescent="0.3">
      <c r="A3408" s="13"/>
      <c r="B3408" s="8"/>
      <c r="C3408" s="20"/>
    </row>
    <row r="3409" spans="1:7" x14ac:dyDescent="0.3">
      <c r="C3409" s="20">
        <v>0</v>
      </c>
    </row>
    <row r="3410" spans="1:7" x14ac:dyDescent="0.3">
      <c r="A3410" s="29"/>
      <c r="B3410" s="30"/>
      <c r="C3410" s="20">
        <v>0</v>
      </c>
      <c r="E3410" s="29"/>
      <c r="F3410" s="30"/>
      <c r="G3410" s="20">
        <v>0</v>
      </c>
    </row>
    <row r="3411" spans="1:7" x14ac:dyDescent="0.3">
      <c r="A3411" s="13">
        <v>39630</v>
      </c>
      <c r="B3411" s="8" t="s">
        <v>18</v>
      </c>
      <c r="C3411" s="20">
        <v>128165316049999.97</v>
      </c>
      <c r="E3411" s="13">
        <v>39630</v>
      </c>
      <c r="F3411" s="8" t="s">
        <v>25</v>
      </c>
      <c r="G3411" s="40">
        <f t="shared" ref="G3411:G3474" si="43">C465/C3411</f>
        <v>0</v>
      </c>
    </row>
    <row r="3412" spans="1:7" x14ac:dyDescent="0.3">
      <c r="A3412" s="13">
        <v>39661</v>
      </c>
      <c r="B3412" s="8" t="s">
        <v>18</v>
      </c>
      <c r="C3412" s="20">
        <v>129871652689999.98</v>
      </c>
      <c r="E3412" s="13">
        <v>39661</v>
      </c>
      <c r="F3412" s="8" t="s">
        <v>25</v>
      </c>
      <c r="G3412" s="40">
        <f t="shared" si="43"/>
        <v>0</v>
      </c>
    </row>
    <row r="3413" spans="1:7" x14ac:dyDescent="0.3">
      <c r="A3413" s="13">
        <v>39692</v>
      </c>
      <c r="B3413" s="8" t="s">
        <v>18</v>
      </c>
      <c r="C3413" s="20">
        <v>132960469669999.97</v>
      </c>
      <c r="E3413" s="13">
        <v>39692</v>
      </c>
      <c r="F3413" s="8" t="s">
        <v>25</v>
      </c>
      <c r="G3413" s="40">
        <f t="shared" si="43"/>
        <v>0</v>
      </c>
    </row>
    <row r="3414" spans="1:7" x14ac:dyDescent="0.3">
      <c r="A3414" s="13">
        <v>39722</v>
      </c>
      <c r="B3414" s="8" t="s">
        <v>18</v>
      </c>
      <c r="C3414" s="20">
        <v>136726519500000</v>
      </c>
      <c r="E3414" s="13">
        <v>39722</v>
      </c>
      <c r="F3414" s="8" t="s">
        <v>25</v>
      </c>
      <c r="G3414" s="40">
        <f t="shared" si="43"/>
        <v>0</v>
      </c>
    </row>
    <row r="3415" spans="1:7" x14ac:dyDescent="0.3">
      <c r="A3415" s="13">
        <v>39753</v>
      </c>
      <c r="B3415" s="8" t="s">
        <v>18</v>
      </c>
      <c r="C3415" s="20">
        <v>138429470020000.02</v>
      </c>
      <c r="E3415" s="13">
        <v>39753</v>
      </c>
      <c r="F3415" s="8" t="s">
        <v>25</v>
      </c>
      <c r="G3415" s="40">
        <f t="shared" si="43"/>
        <v>0</v>
      </c>
    </row>
    <row r="3416" spans="1:7" x14ac:dyDescent="0.3">
      <c r="A3416" s="13">
        <v>39783</v>
      </c>
      <c r="B3416" s="8" t="s">
        <v>18</v>
      </c>
      <c r="C3416" s="20">
        <v>137804983919999.98</v>
      </c>
      <c r="E3416" s="13">
        <v>39783</v>
      </c>
      <c r="F3416" s="8" t="s">
        <v>25</v>
      </c>
      <c r="G3416" s="40">
        <f t="shared" si="43"/>
        <v>0</v>
      </c>
    </row>
    <row r="3417" spans="1:7" x14ac:dyDescent="0.3">
      <c r="A3417" s="13">
        <v>39814</v>
      </c>
      <c r="B3417" s="8" t="s">
        <v>18</v>
      </c>
      <c r="C3417" s="20">
        <v>137576463439999.97</v>
      </c>
      <c r="E3417" s="13">
        <v>39814</v>
      </c>
      <c r="F3417" s="8" t="s">
        <v>25</v>
      </c>
      <c r="G3417" s="40">
        <f t="shared" si="43"/>
        <v>0</v>
      </c>
    </row>
    <row r="3418" spans="1:7" x14ac:dyDescent="0.3">
      <c r="A3418" s="13">
        <v>39845</v>
      </c>
      <c r="B3418" s="8" t="s">
        <v>18</v>
      </c>
      <c r="C3418" s="20">
        <v>137841618600000.03</v>
      </c>
      <c r="E3418" s="13">
        <v>39845</v>
      </c>
      <c r="F3418" s="8" t="s">
        <v>25</v>
      </c>
      <c r="G3418" s="40">
        <f t="shared" si="43"/>
        <v>0</v>
      </c>
    </row>
    <row r="3419" spans="1:7" x14ac:dyDescent="0.3">
      <c r="A3419" s="13">
        <v>39873</v>
      </c>
      <c r="B3419" s="8" t="s">
        <v>18</v>
      </c>
      <c r="C3419" s="20">
        <v>137426690850000.03</v>
      </c>
      <c r="E3419" s="13">
        <v>39873</v>
      </c>
      <c r="F3419" s="8" t="s">
        <v>25</v>
      </c>
      <c r="G3419" s="40">
        <f t="shared" si="43"/>
        <v>0</v>
      </c>
    </row>
    <row r="3420" spans="1:7" x14ac:dyDescent="0.3">
      <c r="A3420" s="13">
        <v>39904</v>
      </c>
      <c r="B3420" s="8" t="s">
        <v>18</v>
      </c>
      <c r="C3420" s="20">
        <v>137335126440000</v>
      </c>
      <c r="E3420" s="13">
        <v>39904</v>
      </c>
      <c r="F3420" s="8" t="s">
        <v>25</v>
      </c>
      <c r="G3420" s="40">
        <f t="shared" si="43"/>
        <v>0</v>
      </c>
    </row>
    <row r="3421" spans="1:7" x14ac:dyDescent="0.3">
      <c r="A3421" s="13">
        <v>39934</v>
      </c>
      <c r="B3421" s="8" t="s">
        <v>18</v>
      </c>
      <c r="C3421" s="20">
        <v>139331380019999.98</v>
      </c>
      <c r="E3421" s="13">
        <v>39934</v>
      </c>
      <c r="F3421" s="8" t="s">
        <v>25</v>
      </c>
      <c r="G3421" s="40">
        <f t="shared" si="43"/>
        <v>0</v>
      </c>
    </row>
    <row r="3422" spans="1:7" x14ac:dyDescent="0.3">
      <c r="A3422" s="13">
        <v>39965</v>
      </c>
      <c r="B3422" s="8" t="s">
        <v>18</v>
      </c>
      <c r="C3422" s="20">
        <v>139739308590000</v>
      </c>
      <c r="E3422" s="13">
        <v>39965</v>
      </c>
      <c r="F3422" s="8" t="s">
        <v>25</v>
      </c>
      <c r="G3422" s="40">
        <f t="shared" si="43"/>
        <v>0</v>
      </c>
    </row>
    <row r="3423" spans="1:7" x14ac:dyDescent="0.3">
      <c r="A3423" s="13">
        <v>39995</v>
      </c>
      <c r="B3423" s="8" t="s">
        <v>18</v>
      </c>
      <c r="C3423" s="20">
        <v>139396455709999.98</v>
      </c>
      <c r="E3423" s="13">
        <v>39995</v>
      </c>
      <c r="F3423" s="8" t="s">
        <v>25</v>
      </c>
      <c r="G3423" s="40">
        <f t="shared" si="43"/>
        <v>0</v>
      </c>
    </row>
    <row r="3424" spans="1:7" x14ac:dyDescent="0.3">
      <c r="A3424" s="13">
        <v>40026</v>
      </c>
      <c r="B3424" s="8" t="s">
        <v>18</v>
      </c>
      <c r="C3424" s="20">
        <v>137554894649999.97</v>
      </c>
      <c r="E3424" s="13">
        <v>40026</v>
      </c>
      <c r="F3424" s="8" t="s">
        <v>25</v>
      </c>
      <c r="G3424" s="40">
        <f t="shared" si="43"/>
        <v>0</v>
      </c>
    </row>
    <row r="3425" spans="1:7" x14ac:dyDescent="0.3">
      <c r="A3425" s="13">
        <v>40057</v>
      </c>
      <c r="B3425" s="8" t="s">
        <v>18</v>
      </c>
      <c r="C3425" s="20">
        <v>137617779100000.03</v>
      </c>
      <c r="E3425" s="13">
        <v>40057</v>
      </c>
      <c r="F3425" s="8" t="s">
        <v>25</v>
      </c>
      <c r="G3425" s="40">
        <f t="shared" si="43"/>
        <v>0</v>
      </c>
    </row>
    <row r="3426" spans="1:7" x14ac:dyDescent="0.3">
      <c r="A3426" s="13">
        <v>40087</v>
      </c>
      <c r="B3426" s="8" t="s">
        <v>18</v>
      </c>
      <c r="C3426" s="20">
        <v>138250136400000.03</v>
      </c>
      <c r="E3426" s="13">
        <v>40087</v>
      </c>
      <c r="F3426" s="8" t="s">
        <v>25</v>
      </c>
      <c r="G3426" s="40">
        <f t="shared" si="43"/>
        <v>0</v>
      </c>
    </row>
    <row r="3427" spans="1:7" x14ac:dyDescent="0.3">
      <c r="A3427" s="13">
        <v>40118</v>
      </c>
      <c r="B3427" s="8" t="s">
        <v>18</v>
      </c>
      <c r="C3427" s="20">
        <v>138900594130000</v>
      </c>
      <c r="E3427" s="13">
        <v>40118</v>
      </c>
      <c r="F3427" s="8" t="s">
        <v>25</v>
      </c>
      <c r="G3427" s="40">
        <f t="shared" si="43"/>
        <v>0</v>
      </c>
    </row>
    <row r="3428" spans="1:7" x14ac:dyDescent="0.3">
      <c r="A3428" s="36">
        <v>40148</v>
      </c>
      <c r="B3428" s="8" t="s">
        <v>18</v>
      </c>
      <c r="C3428" s="20">
        <v>139710723680000</v>
      </c>
      <c r="E3428" s="36">
        <v>40148</v>
      </c>
      <c r="F3428" s="8" t="s">
        <v>25</v>
      </c>
      <c r="G3428" s="40">
        <f t="shared" si="43"/>
        <v>0</v>
      </c>
    </row>
    <row r="3429" spans="1:7" x14ac:dyDescent="0.3">
      <c r="A3429" s="13">
        <v>40179</v>
      </c>
      <c r="B3429" s="8" t="s">
        <v>18</v>
      </c>
      <c r="C3429" s="20">
        <v>139567593089999.97</v>
      </c>
      <c r="E3429" s="13">
        <v>40179</v>
      </c>
      <c r="F3429" s="8" t="s">
        <v>25</v>
      </c>
      <c r="G3429" s="40">
        <f t="shared" si="43"/>
        <v>0</v>
      </c>
    </row>
    <row r="3430" spans="1:7" x14ac:dyDescent="0.3">
      <c r="A3430" s="13">
        <v>40210</v>
      </c>
      <c r="B3430" s="8" t="s">
        <v>18</v>
      </c>
      <c r="C3430" s="20">
        <v>140630450130000.03</v>
      </c>
      <c r="E3430" s="13">
        <v>40210</v>
      </c>
      <c r="F3430" s="8" t="s">
        <v>25</v>
      </c>
      <c r="G3430" s="40">
        <f t="shared" si="43"/>
        <v>0</v>
      </c>
    </row>
    <row r="3431" spans="1:7" x14ac:dyDescent="0.3">
      <c r="A3431" s="13">
        <v>40238</v>
      </c>
      <c r="B3431" s="8" t="s">
        <v>18</v>
      </c>
      <c r="C3431" s="20">
        <v>141370253640000</v>
      </c>
      <c r="E3431" s="13">
        <v>40238</v>
      </c>
      <c r="F3431" s="8" t="s">
        <v>25</v>
      </c>
      <c r="G3431" s="40">
        <f t="shared" si="43"/>
        <v>0</v>
      </c>
    </row>
    <row r="3432" spans="1:7" x14ac:dyDescent="0.3">
      <c r="A3432" s="13">
        <v>40269</v>
      </c>
      <c r="B3432" s="8" t="s">
        <v>18</v>
      </c>
      <c r="C3432" s="20">
        <v>142253483940000</v>
      </c>
      <c r="E3432" s="13">
        <v>40269</v>
      </c>
      <c r="F3432" s="8" t="s">
        <v>25</v>
      </c>
      <c r="G3432" s="40">
        <f t="shared" si="43"/>
        <v>0</v>
      </c>
    </row>
    <row r="3433" spans="1:7" x14ac:dyDescent="0.3">
      <c r="A3433" s="13">
        <v>40299</v>
      </c>
      <c r="B3433" s="8" t="s">
        <v>18</v>
      </c>
      <c r="C3433" s="20">
        <v>144313530440000.03</v>
      </c>
      <c r="E3433" s="13">
        <v>40299</v>
      </c>
      <c r="F3433" s="8" t="s">
        <v>25</v>
      </c>
      <c r="G3433" s="40">
        <f t="shared" si="43"/>
        <v>0</v>
      </c>
    </row>
    <row r="3434" spans="1:7" x14ac:dyDescent="0.3">
      <c r="A3434" s="13">
        <v>40330</v>
      </c>
      <c r="B3434" s="8" t="s">
        <v>18</v>
      </c>
      <c r="C3434" s="20">
        <v>146902778010000</v>
      </c>
      <c r="E3434" s="13">
        <v>40330</v>
      </c>
      <c r="F3434" s="8" t="s">
        <v>25</v>
      </c>
      <c r="G3434" s="40">
        <f t="shared" si="43"/>
        <v>0</v>
      </c>
    </row>
    <row r="3435" spans="1:7" x14ac:dyDescent="0.3">
      <c r="A3435" s="13">
        <v>40360</v>
      </c>
      <c r="B3435" s="8" t="s">
        <v>18</v>
      </c>
      <c r="C3435" s="20">
        <v>148110848030000</v>
      </c>
      <c r="E3435" s="13">
        <v>40360</v>
      </c>
      <c r="F3435" s="8" t="s">
        <v>25</v>
      </c>
      <c r="G3435" s="40">
        <f t="shared" si="43"/>
        <v>0</v>
      </c>
    </row>
    <row r="3436" spans="1:7" x14ac:dyDescent="0.3">
      <c r="A3436" s="13">
        <v>40391</v>
      </c>
      <c r="B3436" s="8" t="s">
        <v>18</v>
      </c>
      <c r="C3436" s="20">
        <v>150612183969999.97</v>
      </c>
      <c r="E3436" s="13">
        <v>40391</v>
      </c>
      <c r="F3436" s="8" t="s">
        <v>25</v>
      </c>
      <c r="G3436" s="40">
        <f t="shared" si="43"/>
        <v>0</v>
      </c>
    </row>
    <row r="3437" spans="1:7" x14ac:dyDescent="0.3">
      <c r="A3437" s="13">
        <v>40422</v>
      </c>
      <c r="B3437" s="8" t="s">
        <v>18</v>
      </c>
      <c r="C3437" s="20">
        <v>154543748820000</v>
      </c>
      <c r="E3437" s="13">
        <v>40422</v>
      </c>
      <c r="F3437" s="8" t="s">
        <v>25</v>
      </c>
      <c r="G3437" s="40">
        <f t="shared" si="43"/>
        <v>0</v>
      </c>
    </row>
    <row r="3438" spans="1:7" x14ac:dyDescent="0.3">
      <c r="A3438" s="13">
        <v>40452</v>
      </c>
      <c r="B3438" s="8" t="s">
        <v>18</v>
      </c>
      <c r="C3438" s="20">
        <v>157373684019999.97</v>
      </c>
      <c r="E3438" s="13">
        <v>40452</v>
      </c>
      <c r="F3438" s="8" t="s">
        <v>25</v>
      </c>
      <c r="G3438" s="40">
        <f t="shared" si="43"/>
        <v>0</v>
      </c>
    </row>
    <row r="3439" spans="1:7" x14ac:dyDescent="0.3">
      <c r="A3439" s="13">
        <v>40483</v>
      </c>
      <c r="B3439" s="8" t="s">
        <v>18</v>
      </c>
      <c r="C3439" s="20">
        <v>162736600950000</v>
      </c>
      <c r="E3439" s="13">
        <v>40483</v>
      </c>
      <c r="F3439" s="8" t="s">
        <v>25</v>
      </c>
      <c r="G3439" s="40">
        <f t="shared" si="43"/>
        <v>0</v>
      </c>
    </row>
    <row r="3440" spans="1:7" x14ac:dyDescent="0.3">
      <c r="A3440" s="13">
        <v>40513</v>
      </c>
      <c r="B3440" s="8" t="s">
        <v>18</v>
      </c>
      <c r="C3440" s="20">
        <v>164241728730000.03</v>
      </c>
      <c r="E3440" s="13">
        <v>40513</v>
      </c>
      <c r="F3440" s="8" t="s">
        <v>25</v>
      </c>
      <c r="G3440" s="40">
        <f t="shared" si="43"/>
        <v>0</v>
      </c>
    </row>
    <row r="3441" spans="1:7" x14ac:dyDescent="0.3">
      <c r="A3441" s="13">
        <v>40544</v>
      </c>
      <c r="B3441" s="8" t="s">
        <v>18</v>
      </c>
      <c r="C3441" s="20">
        <v>164584663030000</v>
      </c>
      <c r="E3441" s="13">
        <v>40544</v>
      </c>
      <c r="F3441" s="8" t="s">
        <v>25</v>
      </c>
      <c r="G3441" s="40">
        <f t="shared" si="43"/>
        <v>0</v>
      </c>
    </row>
    <row r="3442" spans="1:7" x14ac:dyDescent="0.3">
      <c r="A3442" s="13">
        <v>40575</v>
      </c>
      <c r="B3442" s="8" t="s">
        <v>18</v>
      </c>
      <c r="C3442" s="20">
        <v>168540671640000.06</v>
      </c>
      <c r="E3442" s="13">
        <v>40575</v>
      </c>
      <c r="F3442" s="8" t="s">
        <v>25</v>
      </c>
      <c r="G3442" s="40">
        <f t="shared" si="43"/>
        <v>0</v>
      </c>
    </row>
    <row r="3443" spans="1:7" x14ac:dyDescent="0.3">
      <c r="A3443" s="13">
        <v>40603</v>
      </c>
      <c r="B3443" s="8" t="s">
        <v>18</v>
      </c>
      <c r="C3443" s="20">
        <v>171573679810000</v>
      </c>
      <c r="E3443" s="13">
        <v>40603</v>
      </c>
      <c r="F3443" s="8" t="s">
        <v>25</v>
      </c>
      <c r="G3443" s="40">
        <f t="shared" si="43"/>
        <v>0</v>
      </c>
    </row>
    <row r="3444" spans="1:7" x14ac:dyDescent="0.3">
      <c r="A3444" s="13">
        <v>40634</v>
      </c>
      <c r="B3444" s="8" t="s">
        <v>18</v>
      </c>
      <c r="C3444" s="20">
        <v>176117374770000</v>
      </c>
      <c r="E3444" s="13">
        <v>40634</v>
      </c>
      <c r="F3444" s="8" t="s">
        <v>25</v>
      </c>
      <c r="G3444" s="40">
        <f t="shared" si="43"/>
        <v>0</v>
      </c>
    </row>
    <row r="3445" spans="1:7" x14ac:dyDescent="0.3">
      <c r="A3445" s="13">
        <v>40664</v>
      </c>
      <c r="B3445" s="8" t="s">
        <v>18</v>
      </c>
      <c r="C3445" s="20">
        <v>180595815489999.97</v>
      </c>
      <c r="E3445" s="13">
        <v>40664</v>
      </c>
      <c r="F3445" s="8" t="s">
        <v>25</v>
      </c>
      <c r="G3445" s="40">
        <f t="shared" si="43"/>
        <v>0</v>
      </c>
    </row>
    <row r="3446" spans="1:7" x14ac:dyDescent="0.3">
      <c r="A3446" s="13">
        <v>40695</v>
      </c>
      <c r="B3446" s="8" t="s">
        <v>18</v>
      </c>
      <c r="C3446" s="20">
        <v>183405219950000</v>
      </c>
      <c r="E3446" s="13">
        <v>40695</v>
      </c>
      <c r="F3446" s="8" t="s">
        <v>25</v>
      </c>
      <c r="G3446" s="40">
        <f t="shared" si="43"/>
        <v>0</v>
      </c>
    </row>
    <row r="3447" spans="1:7" x14ac:dyDescent="0.3">
      <c r="A3447" s="13">
        <v>40725</v>
      </c>
      <c r="B3447" s="8" t="s">
        <v>18</v>
      </c>
      <c r="C3447" s="20">
        <v>186213309089999.97</v>
      </c>
      <c r="E3447" s="13">
        <v>40725</v>
      </c>
      <c r="F3447" s="8" t="s">
        <v>25</v>
      </c>
      <c r="G3447" s="40">
        <f t="shared" si="43"/>
        <v>0</v>
      </c>
    </row>
    <row r="3448" spans="1:7" x14ac:dyDescent="0.3">
      <c r="A3448" s="13">
        <v>40756</v>
      </c>
      <c r="B3448" s="8" t="s">
        <v>18</v>
      </c>
      <c r="C3448" s="20">
        <v>189521432540000.03</v>
      </c>
      <c r="E3448" s="13">
        <v>40756</v>
      </c>
      <c r="F3448" s="8" t="s">
        <v>25</v>
      </c>
      <c r="G3448" s="40">
        <f t="shared" si="43"/>
        <v>0</v>
      </c>
    </row>
    <row r="3449" spans="1:7" x14ac:dyDescent="0.3">
      <c r="A3449" s="13">
        <v>40787</v>
      </c>
      <c r="B3449" s="8" t="s">
        <v>18</v>
      </c>
      <c r="C3449" s="20">
        <v>193638422599999.97</v>
      </c>
      <c r="E3449" s="13">
        <v>40787</v>
      </c>
      <c r="F3449" s="8" t="s">
        <v>25</v>
      </c>
      <c r="G3449" s="40">
        <f t="shared" si="43"/>
        <v>0</v>
      </c>
    </row>
    <row r="3450" spans="1:7" x14ac:dyDescent="0.3">
      <c r="A3450" s="13">
        <v>40817</v>
      </c>
      <c r="B3450" s="8" t="s">
        <v>18</v>
      </c>
      <c r="C3450" s="20">
        <v>196022200519999.94</v>
      </c>
      <c r="E3450" s="13">
        <v>40817</v>
      </c>
      <c r="F3450" s="8" t="s">
        <v>25</v>
      </c>
      <c r="G3450" s="40">
        <f t="shared" si="43"/>
        <v>0</v>
      </c>
    </row>
    <row r="3451" spans="1:7" x14ac:dyDescent="0.3">
      <c r="A3451" s="13">
        <v>40848</v>
      </c>
      <c r="B3451" s="8" t="s">
        <v>18</v>
      </c>
      <c r="C3451" s="20">
        <v>201661956049999.97</v>
      </c>
      <c r="E3451" s="13">
        <v>40848</v>
      </c>
      <c r="F3451" s="8" t="s">
        <v>25</v>
      </c>
      <c r="G3451" s="40">
        <f t="shared" si="43"/>
        <v>0</v>
      </c>
    </row>
    <row r="3452" spans="1:7" x14ac:dyDescent="0.3">
      <c r="A3452" s="13">
        <v>40878</v>
      </c>
      <c r="B3452" s="8" t="s">
        <v>18</v>
      </c>
      <c r="C3452" s="20">
        <v>203785023619999.97</v>
      </c>
      <c r="E3452" s="13">
        <v>40878</v>
      </c>
      <c r="F3452" s="8" t="s">
        <v>25</v>
      </c>
      <c r="G3452" s="40">
        <f t="shared" si="43"/>
        <v>0</v>
      </c>
    </row>
    <row r="3453" spans="1:7" x14ac:dyDescent="0.3">
      <c r="A3453" s="13">
        <v>40909</v>
      </c>
      <c r="B3453" s="8" t="s">
        <v>18</v>
      </c>
      <c r="C3453" s="20">
        <v>203356072650000</v>
      </c>
      <c r="E3453" s="13">
        <v>40909</v>
      </c>
      <c r="F3453" s="8" t="s">
        <v>25</v>
      </c>
      <c r="G3453" s="40">
        <f t="shared" si="43"/>
        <v>0</v>
      </c>
    </row>
    <row r="3454" spans="1:7" x14ac:dyDescent="0.3">
      <c r="A3454" s="13">
        <v>40940</v>
      </c>
      <c r="B3454" s="8" t="s">
        <v>18</v>
      </c>
      <c r="C3454" s="20">
        <v>205359554579999.97</v>
      </c>
      <c r="E3454" s="13">
        <v>40940</v>
      </c>
      <c r="F3454" s="8" t="s">
        <v>25</v>
      </c>
      <c r="G3454" s="40">
        <f t="shared" si="43"/>
        <v>0</v>
      </c>
    </row>
    <row r="3455" spans="1:7" x14ac:dyDescent="0.3">
      <c r="A3455" s="13">
        <v>40969</v>
      </c>
      <c r="B3455" s="8" t="s">
        <v>18</v>
      </c>
      <c r="C3455" s="20">
        <v>208244602299999.94</v>
      </c>
      <c r="E3455" s="13">
        <v>40969</v>
      </c>
      <c r="F3455" s="8" t="s">
        <v>25</v>
      </c>
      <c r="G3455" s="40">
        <f t="shared" si="43"/>
        <v>0</v>
      </c>
    </row>
    <row r="3456" spans="1:7" x14ac:dyDescent="0.3">
      <c r="A3456" s="13">
        <v>41000</v>
      </c>
      <c r="B3456" s="8" t="s">
        <v>18</v>
      </c>
      <c r="C3456" s="20">
        <v>210693651129999.97</v>
      </c>
      <c r="E3456" s="13">
        <v>41000</v>
      </c>
      <c r="F3456" s="8" t="s">
        <v>25</v>
      </c>
      <c r="G3456" s="40">
        <f t="shared" si="43"/>
        <v>0</v>
      </c>
    </row>
    <row r="3457" spans="1:7" x14ac:dyDescent="0.3">
      <c r="A3457" s="13">
        <v>41030</v>
      </c>
      <c r="B3457" s="8" t="s">
        <v>18</v>
      </c>
      <c r="C3457" s="20">
        <v>213830322360000</v>
      </c>
      <c r="E3457" s="13">
        <v>41030</v>
      </c>
      <c r="F3457" s="8" t="s">
        <v>25</v>
      </c>
      <c r="G3457" s="40">
        <f t="shared" si="43"/>
        <v>0</v>
      </c>
    </row>
    <row r="3458" spans="1:7" x14ac:dyDescent="0.3">
      <c r="A3458" s="13">
        <v>41061</v>
      </c>
      <c r="B3458" s="8" t="s">
        <v>18</v>
      </c>
      <c r="C3458" s="20">
        <v>216454891389999.97</v>
      </c>
      <c r="E3458" s="13">
        <v>41061</v>
      </c>
      <c r="F3458" s="8" t="s">
        <v>25</v>
      </c>
      <c r="G3458" s="40">
        <f t="shared" si="43"/>
        <v>0</v>
      </c>
    </row>
    <row r="3459" spans="1:7" x14ac:dyDescent="0.3">
      <c r="A3459" s="13">
        <v>41091</v>
      </c>
      <c r="B3459" s="8" t="s">
        <v>18</v>
      </c>
      <c r="C3459" s="20">
        <v>218591362630000</v>
      </c>
      <c r="E3459" s="13">
        <v>41091</v>
      </c>
      <c r="F3459" s="8" t="s">
        <v>25</v>
      </c>
      <c r="G3459" s="40">
        <f t="shared" si="43"/>
        <v>4.9116309095767131E-5</v>
      </c>
    </row>
    <row r="3460" spans="1:7" x14ac:dyDescent="0.3">
      <c r="A3460" s="13">
        <v>41122</v>
      </c>
      <c r="B3460" s="8" t="s">
        <v>18</v>
      </c>
      <c r="C3460" s="20">
        <v>220453164599999.94</v>
      </c>
      <c r="E3460" s="13">
        <v>41122</v>
      </c>
      <c r="F3460" s="8" t="s">
        <v>25</v>
      </c>
      <c r="G3460" s="40">
        <f t="shared" si="43"/>
        <v>1.7958390849233928E-3</v>
      </c>
    </row>
    <row r="3461" spans="1:7" x14ac:dyDescent="0.3">
      <c r="A3461" s="13">
        <v>41153</v>
      </c>
      <c r="B3461" s="8" t="s">
        <v>18</v>
      </c>
      <c r="C3461" s="20">
        <v>223127138000000.03</v>
      </c>
      <c r="E3461" s="13">
        <v>41153</v>
      </c>
      <c r="F3461" s="8" t="s">
        <v>25</v>
      </c>
      <c r="G3461" s="40">
        <f t="shared" si="43"/>
        <v>5.7304724430627518E-3</v>
      </c>
    </row>
    <row r="3462" spans="1:7" x14ac:dyDescent="0.3">
      <c r="A3462" s="13">
        <v>41183</v>
      </c>
      <c r="B3462" s="8" t="s">
        <v>18</v>
      </c>
      <c r="C3462" s="20">
        <v>225919389520000</v>
      </c>
      <c r="E3462" s="13">
        <v>41183</v>
      </c>
      <c r="F3462" s="8" t="s">
        <v>25</v>
      </c>
      <c r="G3462" s="40">
        <f t="shared" si="43"/>
        <v>6.2377115932273968E-3</v>
      </c>
    </row>
    <row r="3463" spans="1:7" x14ac:dyDescent="0.3">
      <c r="A3463" s="13">
        <v>41214</v>
      </c>
      <c r="B3463" s="8" t="s">
        <v>18</v>
      </c>
      <c r="C3463" s="20">
        <v>231062154010000</v>
      </c>
      <c r="E3463" s="13">
        <v>41214</v>
      </c>
      <c r="F3463" s="8" t="s">
        <v>25</v>
      </c>
      <c r="G3463" s="40">
        <f t="shared" si="43"/>
        <v>7.5273798688130309E-3</v>
      </c>
    </row>
    <row r="3464" spans="1:7" x14ac:dyDescent="0.3">
      <c r="A3464" s="13">
        <v>41244</v>
      </c>
      <c r="B3464" s="8" t="s">
        <v>18</v>
      </c>
      <c r="C3464" s="20">
        <v>234743409799999.94</v>
      </c>
      <c r="E3464" s="13">
        <v>41244</v>
      </c>
      <c r="F3464" s="8" t="s">
        <v>25</v>
      </c>
      <c r="G3464" s="40">
        <f t="shared" si="43"/>
        <v>7.4707191420622827E-3</v>
      </c>
    </row>
    <row r="3465" spans="1:7" x14ac:dyDescent="0.3">
      <c r="A3465" s="13">
        <v>41275</v>
      </c>
      <c r="B3465" s="8" t="s">
        <v>18</v>
      </c>
      <c r="C3465" s="20">
        <v>234737835700000.03</v>
      </c>
      <c r="E3465" s="13">
        <v>41275</v>
      </c>
      <c r="F3465" s="8" t="s">
        <v>25</v>
      </c>
      <c r="G3465" s="40">
        <f t="shared" si="43"/>
        <v>7.9245460978120425E-3</v>
      </c>
    </row>
    <row r="3466" spans="1:7" x14ac:dyDescent="0.3">
      <c r="A3466" s="13">
        <v>41306</v>
      </c>
      <c r="B3466" s="8" t="s">
        <v>18</v>
      </c>
      <c r="C3466" s="20">
        <v>237129631559999.97</v>
      </c>
      <c r="E3466" s="13">
        <v>41306</v>
      </c>
      <c r="F3466" s="8" t="s">
        <v>25</v>
      </c>
      <c r="G3466" s="40">
        <f t="shared" si="43"/>
        <v>8.9138293608428711E-3</v>
      </c>
    </row>
    <row r="3467" spans="1:7" x14ac:dyDescent="0.3">
      <c r="A3467" s="13">
        <v>41334</v>
      </c>
      <c r="B3467" s="8" t="s">
        <v>18</v>
      </c>
      <c r="C3467" s="20">
        <v>239307915119999.97</v>
      </c>
      <c r="E3467" s="13">
        <v>41334</v>
      </c>
      <c r="F3467" s="8" t="s">
        <v>25</v>
      </c>
      <c r="G3467" s="40">
        <f t="shared" si="43"/>
        <v>1.1026833511326824E-2</v>
      </c>
    </row>
    <row r="3468" spans="1:7" x14ac:dyDescent="0.3">
      <c r="A3468" s="13">
        <v>41365</v>
      </c>
      <c r="B3468" s="8" t="s">
        <v>18</v>
      </c>
      <c r="C3468" s="20">
        <v>242184633550000.06</v>
      </c>
      <c r="E3468" s="13">
        <v>41365</v>
      </c>
      <c r="F3468" s="8" t="s">
        <v>25</v>
      </c>
      <c r="G3468" s="40">
        <f t="shared" si="43"/>
        <v>1.5666999672187164E-2</v>
      </c>
    </row>
    <row r="3469" spans="1:7" x14ac:dyDescent="0.3">
      <c r="A3469" s="13">
        <v>41395</v>
      </c>
      <c r="B3469" s="8" t="s">
        <v>18</v>
      </c>
      <c r="C3469" s="20">
        <v>246107810870000</v>
      </c>
      <c r="E3469" s="13">
        <v>41395</v>
      </c>
      <c r="F3469" s="8" t="s">
        <v>25</v>
      </c>
      <c r="G3469" s="40">
        <f t="shared" si="43"/>
        <v>1.8055173203777281E-2</v>
      </c>
    </row>
    <row r="3470" spans="1:7" x14ac:dyDescent="0.3">
      <c r="A3470" s="13">
        <v>41426</v>
      </c>
      <c r="B3470" s="8" t="s">
        <v>18</v>
      </c>
      <c r="C3470" s="20">
        <v>250848345000000</v>
      </c>
      <c r="E3470" s="13">
        <v>41426</v>
      </c>
      <c r="F3470" s="8" t="s">
        <v>25</v>
      </c>
      <c r="G3470" s="40">
        <f t="shared" si="43"/>
        <v>2.1692933291961723E-2</v>
      </c>
    </row>
    <row r="3471" spans="1:7" x14ac:dyDescent="0.3">
      <c r="A3471" s="13">
        <v>41456</v>
      </c>
      <c r="B3471" s="8" t="s">
        <v>18</v>
      </c>
      <c r="C3471" s="20">
        <v>252576298979999.97</v>
      </c>
      <c r="E3471" s="13">
        <v>41456</v>
      </c>
      <c r="F3471" s="8" t="s">
        <v>25</v>
      </c>
      <c r="G3471" s="40">
        <f t="shared" si="43"/>
        <v>2.0892244935621793E-2</v>
      </c>
    </row>
    <row r="3472" spans="1:7" x14ac:dyDescent="0.3">
      <c r="A3472" s="13">
        <v>41487</v>
      </c>
      <c r="B3472" s="8" t="s">
        <v>18</v>
      </c>
      <c r="C3472" s="20">
        <v>255759717329999.97</v>
      </c>
      <c r="E3472" s="13">
        <v>41487</v>
      </c>
      <c r="F3472" s="8" t="s">
        <v>25</v>
      </c>
      <c r="G3472" s="40">
        <f t="shared" si="43"/>
        <v>2.2650605162099477E-2</v>
      </c>
    </row>
    <row r="3473" spans="1:7" x14ac:dyDescent="0.3">
      <c r="A3473" s="13">
        <v>41518</v>
      </c>
      <c r="B3473" s="8" t="s">
        <v>18</v>
      </c>
      <c r="C3473" s="20">
        <v>259208614390000.03</v>
      </c>
      <c r="E3473" s="13">
        <v>41518</v>
      </c>
      <c r="F3473" s="8" t="s">
        <v>25</v>
      </c>
      <c r="G3473" s="40">
        <f t="shared" si="43"/>
        <v>2.2303202384040949E-2</v>
      </c>
    </row>
    <row r="3474" spans="1:7" x14ac:dyDescent="0.3">
      <c r="A3474" s="13">
        <v>41548</v>
      </c>
      <c r="B3474" s="8" t="s">
        <v>18</v>
      </c>
      <c r="C3474" s="20">
        <v>261139684130000.03</v>
      </c>
      <c r="E3474" s="13">
        <v>41548</v>
      </c>
      <c r="F3474" s="8" t="s">
        <v>25</v>
      </c>
      <c r="G3474" s="40">
        <f t="shared" si="43"/>
        <v>2.1908687283481783E-2</v>
      </c>
    </row>
    <row r="3475" spans="1:7" x14ac:dyDescent="0.3">
      <c r="A3475" s="13">
        <v>41579</v>
      </c>
      <c r="B3475" s="8" t="s">
        <v>18</v>
      </c>
      <c r="C3475" s="20">
        <v>264563366300000.03</v>
      </c>
      <c r="E3475" s="13">
        <v>41579</v>
      </c>
      <c r="F3475" s="8" t="s">
        <v>25</v>
      </c>
      <c r="G3475" s="40">
        <f t="shared" ref="G3475:G3538" si="44">C529/C3475</f>
        <v>2.1806312397276106E-2</v>
      </c>
    </row>
    <row r="3476" spans="1:7" x14ac:dyDescent="0.3">
      <c r="A3476" s="13">
        <v>41609</v>
      </c>
      <c r="B3476" s="8" t="s">
        <v>18</v>
      </c>
      <c r="C3476" s="20">
        <v>266756769319999.97</v>
      </c>
      <c r="E3476" s="13">
        <v>41609</v>
      </c>
      <c r="F3476" s="8" t="s">
        <v>25</v>
      </c>
      <c r="G3476" s="40">
        <f t="shared" si="44"/>
        <v>2.2617762068752104E-2</v>
      </c>
    </row>
    <row r="3477" spans="1:7" x14ac:dyDescent="0.3">
      <c r="A3477" s="13">
        <v>41640</v>
      </c>
      <c r="B3477" s="8" t="s">
        <v>18</v>
      </c>
      <c r="C3477" s="20">
        <v>268321083950000.03</v>
      </c>
      <c r="E3477" s="13">
        <v>41640</v>
      </c>
      <c r="F3477" s="8" t="s">
        <v>25</v>
      </c>
      <c r="G3477" s="40">
        <f t="shared" si="44"/>
        <v>2.2005224188348244E-2</v>
      </c>
    </row>
    <row r="3478" spans="1:7" x14ac:dyDescent="0.3">
      <c r="A3478" s="13">
        <v>41671</v>
      </c>
      <c r="B3478" s="8" t="s">
        <v>18</v>
      </c>
      <c r="C3478" s="20">
        <v>272006053470000.03</v>
      </c>
      <c r="E3478" s="13">
        <v>41671</v>
      </c>
      <c r="F3478" s="8" t="s">
        <v>25</v>
      </c>
      <c r="G3478" s="40">
        <f t="shared" si="44"/>
        <v>2.423538250949283E-2</v>
      </c>
    </row>
    <row r="3479" spans="1:7" x14ac:dyDescent="0.3">
      <c r="A3479" s="13">
        <v>41699</v>
      </c>
      <c r="B3479" s="8" t="s">
        <v>18</v>
      </c>
      <c r="C3479" s="20">
        <v>274662019969999.97</v>
      </c>
      <c r="E3479" s="13">
        <v>41699</v>
      </c>
      <c r="F3479" s="8" t="s">
        <v>25</v>
      </c>
      <c r="G3479" s="40">
        <f t="shared" si="44"/>
        <v>2.3500746262625945E-2</v>
      </c>
    </row>
    <row r="3480" spans="1:7" x14ac:dyDescent="0.3">
      <c r="A3480" s="13">
        <v>41730</v>
      </c>
      <c r="B3480" s="8" t="s">
        <v>18</v>
      </c>
      <c r="C3480" s="20">
        <v>278539875519999.97</v>
      </c>
      <c r="E3480" s="13">
        <v>41730</v>
      </c>
      <c r="F3480" s="8" t="s">
        <v>25</v>
      </c>
      <c r="G3480" s="40">
        <f t="shared" si="44"/>
        <v>2.3024794629487564E-2</v>
      </c>
    </row>
    <row r="3481" spans="1:7" x14ac:dyDescent="0.3">
      <c r="A3481" s="13">
        <v>41760</v>
      </c>
      <c r="B3481" s="8" t="s">
        <v>18</v>
      </c>
      <c r="C3481" s="20">
        <v>283214834440000</v>
      </c>
      <c r="E3481" s="13">
        <v>41760</v>
      </c>
      <c r="F3481" s="8" t="s">
        <v>25</v>
      </c>
      <c r="G3481" s="40">
        <f t="shared" si="44"/>
        <v>2.4961456631036952E-2</v>
      </c>
    </row>
    <row r="3482" spans="1:7" x14ac:dyDescent="0.3">
      <c r="A3482" s="13">
        <v>41791</v>
      </c>
      <c r="B3482" s="8" t="s">
        <v>18</v>
      </c>
      <c r="C3482" s="20">
        <v>287177294690000.06</v>
      </c>
      <c r="E3482" s="13">
        <v>41791</v>
      </c>
      <c r="F3482" s="8" t="s">
        <v>25</v>
      </c>
      <c r="G3482" s="40">
        <f t="shared" si="44"/>
        <v>2.8219740446901131E-2</v>
      </c>
    </row>
    <row r="3483" spans="1:7" x14ac:dyDescent="0.3">
      <c r="A3483" s="13">
        <v>41821</v>
      </c>
      <c r="B3483" s="8" t="s">
        <v>18</v>
      </c>
      <c r="C3483" s="20">
        <v>288694672850000</v>
      </c>
      <c r="E3483" s="13">
        <v>41821</v>
      </c>
      <c r="F3483" s="8" t="s">
        <v>25</v>
      </c>
      <c r="G3483" s="40">
        <f t="shared" si="44"/>
        <v>2.8283116699326861E-2</v>
      </c>
    </row>
    <row r="3484" spans="1:7" x14ac:dyDescent="0.3">
      <c r="A3484" s="13">
        <v>41852</v>
      </c>
      <c r="B3484" s="8" t="s">
        <v>18</v>
      </c>
      <c r="C3484" s="20">
        <v>291188176500000.06</v>
      </c>
      <c r="E3484" s="13">
        <v>41852</v>
      </c>
      <c r="F3484" s="8" t="s">
        <v>25</v>
      </c>
      <c r="G3484" s="40">
        <f t="shared" si="44"/>
        <v>2.7742120267557905E-2</v>
      </c>
    </row>
    <row r="3485" spans="1:7" x14ac:dyDescent="0.3">
      <c r="A3485" s="13">
        <v>41883</v>
      </c>
      <c r="B3485" s="8" t="s">
        <v>18</v>
      </c>
      <c r="C3485" s="20">
        <v>293698167310000.06</v>
      </c>
      <c r="E3485" s="13">
        <v>41883</v>
      </c>
      <c r="F3485" s="8" t="s">
        <v>25</v>
      </c>
      <c r="G3485" s="40">
        <f t="shared" si="44"/>
        <v>2.7251187931564138E-2</v>
      </c>
    </row>
    <row r="3486" spans="1:7" x14ac:dyDescent="0.3">
      <c r="A3486" s="13">
        <v>41913</v>
      </c>
      <c r="B3486" s="8" t="s">
        <v>18</v>
      </c>
      <c r="C3486" s="20">
        <v>296965126030000</v>
      </c>
      <c r="E3486" s="13">
        <v>41913</v>
      </c>
      <c r="F3486" s="8" t="s">
        <v>25</v>
      </c>
      <c r="G3486" s="40">
        <f t="shared" si="44"/>
        <v>2.6974455949464151E-2</v>
      </c>
    </row>
    <row r="3487" spans="1:7" x14ac:dyDescent="0.3">
      <c r="A3487" s="13">
        <v>41944</v>
      </c>
      <c r="B3487" s="8" t="s">
        <v>18</v>
      </c>
      <c r="C3487" s="20">
        <v>303650529450000.13</v>
      </c>
      <c r="E3487" s="13">
        <v>41944</v>
      </c>
      <c r="F3487" s="8" t="s">
        <v>25</v>
      </c>
      <c r="G3487" s="40">
        <f t="shared" si="44"/>
        <v>2.8733431170784998E-2</v>
      </c>
    </row>
    <row r="3488" spans="1:7" x14ac:dyDescent="0.3">
      <c r="A3488" s="13">
        <v>41974</v>
      </c>
      <c r="B3488" s="8" t="s">
        <v>18</v>
      </c>
      <c r="C3488" s="20">
        <v>308343019980000.06</v>
      </c>
      <c r="E3488" s="13">
        <v>41974</v>
      </c>
      <c r="F3488" s="8" t="s">
        <v>25</v>
      </c>
      <c r="G3488" s="40">
        <f t="shared" si="44"/>
        <v>2.8530905270029907E-2</v>
      </c>
    </row>
    <row r="3489" spans="1:7" x14ac:dyDescent="0.3">
      <c r="A3489" s="13">
        <v>42005</v>
      </c>
      <c r="B3489" s="8" t="s">
        <v>18</v>
      </c>
      <c r="C3489" s="20">
        <v>315576613480000</v>
      </c>
      <c r="E3489" s="13">
        <v>42005</v>
      </c>
      <c r="F3489" s="8" t="s">
        <v>25</v>
      </c>
      <c r="G3489" s="40">
        <f t="shared" si="44"/>
        <v>2.9353840555418502E-2</v>
      </c>
    </row>
    <row r="3490" spans="1:7" x14ac:dyDescent="0.3">
      <c r="A3490" s="13">
        <v>42036</v>
      </c>
      <c r="B3490" s="8" t="s">
        <v>18</v>
      </c>
      <c r="C3490" s="20">
        <v>320797524620000</v>
      </c>
      <c r="E3490" s="13">
        <v>42036</v>
      </c>
      <c r="F3490" s="8" t="s">
        <v>25</v>
      </c>
      <c r="G3490" s="40">
        <f t="shared" si="44"/>
        <v>3.119850617918523E-2</v>
      </c>
    </row>
    <row r="3491" spans="1:7" x14ac:dyDescent="0.3">
      <c r="A3491" s="13">
        <v>42064</v>
      </c>
      <c r="B3491" s="8" t="s">
        <v>18</v>
      </c>
      <c r="C3491" s="20">
        <v>324602350870000.06</v>
      </c>
      <c r="E3491" s="13">
        <v>42064</v>
      </c>
      <c r="F3491" s="8" t="s">
        <v>25</v>
      </c>
      <c r="G3491" s="40">
        <f t="shared" si="44"/>
        <v>3.4062407348639828E-2</v>
      </c>
    </row>
    <row r="3492" spans="1:7" x14ac:dyDescent="0.3">
      <c r="A3492" s="13">
        <v>42095</v>
      </c>
      <c r="B3492" s="8" t="s">
        <v>18</v>
      </c>
      <c r="C3492" s="20">
        <v>325859126600000.06</v>
      </c>
      <c r="E3492" s="13">
        <v>42095</v>
      </c>
      <c r="F3492" s="8" t="s">
        <v>25</v>
      </c>
      <c r="G3492" s="40">
        <f t="shared" si="44"/>
        <v>3.7308900638904463E-2</v>
      </c>
    </row>
    <row r="3493" spans="1:7" x14ac:dyDescent="0.3">
      <c r="A3493" s="13">
        <v>42125</v>
      </c>
      <c r="B3493" s="8" t="s">
        <v>18</v>
      </c>
      <c r="C3493" s="20">
        <v>331563701960000.06</v>
      </c>
      <c r="E3493" s="13">
        <v>42125</v>
      </c>
      <c r="F3493" s="8" t="s">
        <v>25</v>
      </c>
      <c r="G3493" s="40">
        <f t="shared" si="44"/>
        <v>3.5330693516383953E-2</v>
      </c>
    </row>
    <row r="3494" spans="1:7" x14ac:dyDescent="0.3">
      <c r="A3494" s="13">
        <v>42156</v>
      </c>
      <c r="B3494" s="8" t="s">
        <v>18</v>
      </c>
      <c r="C3494" s="20">
        <v>336344212130000.06</v>
      </c>
      <c r="E3494" s="13">
        <v>42156</v>
      </c>
      <c r="F3494" s="8" t="s">
        <v>25</v>
      </c>
      <c r="G3494" s="40">
        <f t="shared" si="44"/>
        <v>3.688897256464433E-2</v>
      </c>
    </row>
    <row r="3495" spans="1:7" x14ac:dyDescent="0.3">
      <c r="A3495" s="13">
        <v>42186</v>
      </c>
      <c r="B3495" s="8" t="s">
        <v>18</v>
      </c>
      <c r="C3495" s="20">
        <v>341510754620000</v>
      </c>
      <c r="E3495" s="13">
        <v>42186</v>
      </c>
      <c r="F3495" s="8" t="s">
        <v>25</v>
      </c>
      <c r="G3495" s="40">
        <f t="shared" si="44"/>
        <v>3.6371484633291706E-2</v>
      </c>
    </row>
    <row r="3496" spans="1:7" x14ac:dyDescent="0.3">
      <c r="A3496" s="13">
        <v>42217</v>
      </c>
      <c r="B3496" s="8" t="s">
        <v>18</v>
      </c>
      <c r="C3496" s="20">
        <v>349577705600000</v>
      </c>
      <c r="E3496" s="13">
        <v>42217</v>
      </c>
      <c r="F3496" s="8" t="s">
        <v>25</v>
      </c>
      <c r="G3496" s="40">
        <f t="shared" si="44"/>
        <v>4.214254631206147E-2</v>
      </c>
    </row>
    <row r="3497" spans="1:7" x14ac:dyDescent="0.3">
      <c r="A3497" s="13">
        <v>42248</v>
      </c>
      <c r="B3497" s="8" t="s">
        <v>18</v>
      </c>
      <c r="C3497" s="20">
        <v>351375486849999.88</v>
      </c>
      <c r="E3497" s="13">
        <v>42248</v>
      </c>
      <c r="F3497" s="8" t="s">
        <v>25</v>
      </c>
      <c r="G3497" s="40">
        <f t="shared" si="44"/>
        <v>5.2012607578760216E-2</v>
      </c>
    </row>
    <row r="3498" spans="1:7" x14ac:dyDescent="0.3">
      <c r="A3498" s="13">
        <v>42278</v>
      </c>
      <c r="B3498" s="8" t="s">
        <v>18</v>
      </c>
      <c r="C3498" s="20">
        <v>353742127880000</v>
      </c>
      <c r="E3498" s="13">
        <v>42278</v>
      </c>
      <c r="F3498" s="8" t="s">
        <v>25</v>
      </c>
      <c r="G3498" s="40">
        <f t="shared" si="44"/>
        <v>5.3369017652187704E-2</v>
      </c>
    </row>
    <row r="3499" spans="1:7" x14ac:dyDescent="0.3">
      <c r="A3499" s="13">
        <v>42309</v>
      </c>
      <c r="B3499" s="8" t="s">
        <v>18</v>
      </c>
      <c r="C3499" s="20">
        <v>359115538799999.94</v>
      </c>
      <c r="E3499" s="13">
        <v>42309</v>
      </c>
      <c r="F3499" s="8" t="s">
        <v>25</v>
      </c>
      <c r="G3499" s="40">
        <f t="shared" si="44"/>
        <v>5.484173865175853E-2</v>
      </c>
    </row>
    <row r="3500" spans="1:7" x14ac:dyDescent="0.3">
      <c r="A3500" s="13">
        <v>42339</v>
      </c>
      <c r="B3500" s="8" t="s">
        <v>18</v>
      </c>
      <c r="C3500" s="20">
        <v>360266323989999.94</v>
      </c>
      <c r="E3500" s="13">
        <v>42339</v>
      </c>
      <c r="F3500" s="8" t="s">
        <v>25</v>
      </c>
      <c r="G3500" s="40">
        <f t="shared" si="44"/>
        <v>5.8824650731422179E-2</v>
      </c>
    </row>
    <row r="3501" spans="1:7" x14ac:dyDescent="0.3">
      <c r="A3501" s="13">
        <v>42370</v>
      </c>
      <c r="B3501" s="8" t="s">
        <v>18</v>
      </c>
      <c r="C3501" s="20">
        <v>362208925170000</v>
      </c>
      <c r="E3501" s="13">
        <v>42370</v>
      </c>
      <c r="F3501" s="8" t="s">
        <v>25</v>
      </c>
      <c r="G3501" s="40">
        <f t="shared" si="44"/>
        <v>5.5154672978078176E-2</v>
      </c>
    </row>
    <row r="3502" spans="1:7" x14ac:dyDescent="0.3">
      <c r="A3502" s="13">
        <v>42401</v>
      </c>
      <c r="B3502" s="8" t="s">
        <v>18</v>
      </c>
      <c r="C3502" s="20">
        <v>366554631870000.06</v>
      </c>
      <c r="E3502" s="13">
        <v>42401</v>
      </c>
      <c r="F3502" s="8" t="s">
        <v>25</v>
      </c>
      <c r="G3502" s="40">
        <f t="shared" si="44"/>
        <v>6.2479907956046556E-2</v>
      </c>
    </row>
    <row r="3503" spans="1:7" x14ac:dyDescent="0.3">
      <c r="A3503" s="13">
        <v>42430</v>
      </c>
      <c r="B3503" s="8" t="s">
        <v>18</v>
      </c>
      <c r="C3503" s="20">
        <v>366229921309999.94</v>
      </c>
      <c r="E3503" s="13">
        <v>42430</v>
      </c>
      <c r="F3503" s="8" t="s">
        <v>25</v>
      </c>
      <c r="G3503" s="40">
        <f t="shared" si="44"/>
        <v>7.0770757312591956E-2</v>
      </c>
    </row>
    <row r="3504" spans="1:7" x14ac:dyDescent="0.3">
      <c r="A3504" s="13">
        <v>42461</v>
      </c>
      <c r="B3504" s="8" t="s">
        <v>18</v>
      </c>
      <c r="C3504" s="20">
        <v>368211661350000.06</v>
      </c>
      <c r="E3504" s="13">
        <v>42461</v>
      </c>
      <c r="F3504" s="8" t="s">
        <v>25</v>
      </c>
      <c r="G3504" s="40">
        <f t="shared" si="44"/>
        <v>7.5781599473727007E-2</v>
      </c>
    </row>
    <row r="3505" spans="1:7" x14ac:dyDescent="0.3">
      <c r="A3505" s="13">
        <v>42491</v>
      </c>
      <c r="B3505" s="8" t="s">
        <v>18</v>
      </c>
      <c r="C3505" s="20">
        <v>373375538600000</v>
      </c>
      <c r="E3505" s="13">
        <v>42491</v>
      </c>
      <c r="F3505" s="8" t="s">
        <v>25</v>
      </c>
      <c r="G3505" s="40">
        <f t="shared" si="44"/>
        <v>8.736810933699643E-2</v>
      </c>
    </row>
    <row r="3506" spans="1:7" x14ac:dyDescent="0.3">
      <c r="A3506" s="13">
        <v>42522</v>
      </c>
      <c r="B3506" s="8" t="s">
        <v>18</v>
      </c>
      <c r="C3506" s="20">
        <v>375107959789999.88</v>
      </c>
      <c r="E3506" s="13">
        <v>42522</v>
      </c>
      <c r="F3506" s="8" t="s">
        <v>25</v>
      </c>
      <c r="G3506" s="40">
        <f t="shared" si="44"/>
        <v>9.3796038126164855E-2</v>
      </c>
    </row>
    <row r="3507" spans="1:7" x14ac:dyDescent="0.3">
      <c r="A3507" s="13">
        <v>42552</v>
      </c>
      <c r="B3507" s="8" t="s">
        <v>18</v>
      </c>
      <c r="C3507" s="20">
        <v>378618267820000</v>
      </c>
      <c r="E3507" s="13">
        <v>42552</v>
      </c>
      <c r="F3507" s="8" t="s">
        <v>25</v>
      </c>
      <c r="G3507" s="40">
        <f t="shared" si="44"/>
        <v>9.6460854947089544E-2</v>
      </c>
    </row>
    <row r="3508" spans="1:7" x14ac:dyDescent="0.3">
      <c r="A3508" s="13">
        <v>42583</v>
      </c>
      <c r="B3508" s="8" t="s">
        <v>18</v>
      </c>
      <c r="C3508" s="20">
        <v>380088430950000</v>
      </c>
      <c r="E3508" s="13">
        <v>42583</v>
      </c>
      <c r="F3508" s="8" t="s">
        <v>25</v>
      </c>
      <c r="G3508" s="40">
        <f t="shared" si="44"/>
        <v>9.8570940380086181E-2</v>
      </c>
    </row>
    <row r="3509" spans="1:7" x14ac:dyDescent="0.3">
      <c r="A3509" s="13">
        <v>42614</v>
      </c>
      <c r="B3509" s="8" t="s">
        <v>18</v>
      </c>
      <c r="C3509" s="20">
        <v>381375394680000.13</v>
      </c>
      <c r="E3509" s="13">
        <v>42614</v>
      </c>
      <c r="F3509" s="8" t="s">
        <v>25</v>
      </c>
      <c r="G3509" s="40">
        <f t="shared" si="44"/>
        <v>0.10668284856419802</v>
      </c>
    </row>
    <row r="3510" spans="1:7" x14ac:dyDescent="0.3">
      <c r="A3510" s="13">
        <v>42644</v>
      </c>
      <c r="B3510" s="8" t="s">
        <v>18</v>
      </c>
      <c r="C3510" s="20">
        <v>383156672349999.88</v>
      </c>
      <c r="E3510" s="13">
        <v>42644</v>
      </c>
      <c r="F3510" s="8" t="s">
        <v>25</v>
      </c>
      <c r="G3510" s="40">
        <f t="shared" si="44"/>
        <v>0.1118724785235387</v>
      </c>
    </row>
    <row r="3511" spans="1:7" x14ac:dyDescent="0.3">
      <c r="A3511" s="13">
        <v>42675</v>
      </c>
      <c r="B3511" s="8" t="s">
        <v>18</v>
      </c>
      <c r="C3511" s="20">
        <v>387119463609999.94</v>
      </c>
      <c r="E3511" s="13">
        <v>42675</v>
      </c>
      <c r="F3511" s="8" t="s">
        <v>25</v>
      </c>
      <c r="G3511" s="40">
        <f t="shared" si="44"/>
        <v>0.11297280327403143</v>
      </c>
    </row>
    <row r="3512" spans="1:7" x14ac:dyDescent="0.3">
      <c r="A3512" s="13">
        <v>42705</v>
      </c>
      <c r="B3512" s="8" t="s">
        <v>18</v>
      </c>
      <c r="C3512" s="20">
        <v>386691211570000.06</v>
      </c>
      <c r="E3512" s="13">
        <v>42705</v>
      </c>
      <c r="F3512" s="8" t="s">
        <v>25</v>
      </c>
      <c r="G3512" s="40">
        <f t="shared" si="44"/>
        <v>0.11676271838011025</v>
      </c>
    </row>
    <row r="3513" spans="1:7" x14ac:dyDescent="0.3">
      <c r="A3513" s="13">
        <v>42736</v>
      </c>
      <c r="B3513" s="8" t="s">
        <v>18</v>
      </c>
      <c r="C3513" s="20">
        <v>384720806860000.06</v>
      </c>
      <c r="E3513" s="13">
        <v>42736</v>
      </c>
      <c r="F3513" s="8" t="s">
        <v>25</v>
      </c>
      <c r="G3513" s="40">
        <f t="shared" si="44"/>
        <v>7.9849024075416955E-2</v>
      </c>
    </row>
    <row r="3514" spans="1:7" x14ac:dyDescent="0.3">
      <c r="A3514" s="13">
        <v>42767</v>
      </c>
      <c r="B3514" s="8" t="s">
        <v>18</v>
      </c>
      <c r="C3514" s="20">
        <v>388258760159999.94</v>
      </c>
      <c r="E3514" s="13">
        <v>42767</v>
      </c>
      <c r="F3514" s="8" t="s">
        <v>25</v>
      </c>
      <c r="G3514" s="40">
        <f t="shared" si="44"/>
        <v>8.6396322752708518E-2</v>
      </c>
    </row>
    <row r="3515" spans="1:7" x14ac:dyDescent="0.3">
      <c r="A3515" s="13">
        <v>42795</v>
      </c>
      <c r="B3515" s="8" t="s">
        <v>18</v>
      </c>
      <c r="C3515" s="20">
        <v>390380211009999.94</v>
      </c>
      <c r="E3515" s="13">
        <v>42795</v>
      </c>
      <c r="F3515" s="8" t="s">
        <v>25</v>
      </c>
      <c r="G3515" s="40">
        <f t="shared" si="44"/>
        <v>8.8280120478465771E-2</v>
      </c>
    </row>
    <row r="3516" spans="1:7" x14ac:dyDescent="0.3">
      <c r="A3516" s="13">
        <v>42826</v>
      </c>
      <c r="B3516" s="8" t="s">
        <v>18</v>
      </c>
      <c r="C3516" s="20">
        <v>393261765599999.94</v>
      </c>
      <c r="E3516" s="13">
        <v>42826</v>
      </c>
      <c r="F3516" s="8" t="s">
        <v>25</v>
      </c>
      <c r="G3516" s="40">
        <f t="shared" si="44"/>
        <v>8.8559703090747385E-2</v>
      </c>
    </row>
    <row r="3517" spans="1:7" x14ac:dyDescent="0.3">
      <c r="A3517" s="13">
        <v>42856</v>
      </c>
      <c r="B3517" s="8" t="s">
        <v>18</v>
      </c>
      <c r="C3517" s="20">
        <v>395708818599999.88</v>
      </c>
      <c r="E3517" s="13">
        <v>42856</v>
      </c>
      <c r="F3517" s="8" t="s">
        <v>25</v>
      </c>
      <c r="G3517" s="40">
        <f t="shared" si="44"/>
        <v>8.9706835819990116E-2</v>
      </c>
    </row>
    <row r="3518" spans="1:7" x14ac:dyDescent="0.3">
      <c r="A3518" s="13">
        <v>42887</v>
      </c>
      <c r="B3518" s="8" t="s">
        <v>18</v>
      </c>
      <c r="C3518" s="20">
        <v>399180197390000.06</v>
      </c>
      <c r="E3518" s="13">
        <v>42887</v>
      </c>
      <c r="F3518" s="8" t="s">
        <v>25</v>
      </c>
      <c r="G3518" s="40">
        <f t="shared" si="44"/>
        <v>9.2110854995127764E-2</v>
      </c>
    </row>
    <row r="3519" spans="1:7" x14ac:dyDescent="0.3">
      <c r="A3519" s="13">
        <v>42917</v>
      </c>
      <c r="B3519" s="8" t="s">
        <v>18</v>
      </c>
      <c r="C3519" s="20">
        <v>399045211550000</v>
      </c>
      <c r="E3519" s="13">
        <v>42917</v>
      </c>
      <c r="F3519" s="8" t="s">
        <v>25</v>
      </c>
      <c r="G3519" s="40">
        <f t="shared" si="44"/>
        <v>9.3457556181191087E-2</v>
      </c>
    </row>
    <row r="3520" spans="1:7" x14ac:dyDescent="0.3">
      <c r="A3520" s="13">
        <v>42948</v>
      </c>
      <c r="B3520" s="8" t="s">
        <v>18</v>
      </c>
      <c r="C3520" s="20">
        <v>399472888559999.94</v>
      </c>
      <c r="E3520" s="13">
        <v>42948</v>
      </c>
      <c r="F3520" s="8" t="s">
        <v>25</v>
      </c>
      <c r="G3520" s="40">
        <f t="shared" si="44"/>
        <v>9.5920257287372815E-2</v>
      </c>
    </row>
    <row r="3521" spans="1:7" x14ac:dyDescent="0.3">
      <c r="A3521" s="13">
        <v>42979</v>
      </c>
      <c r="B3521" s="8" t="s">
        <v>18</v>
      </c>
      <c r="C3521" s="20">
        <v>402339582510000</v>
      </c>
      <c r="E3521" s="13">
        <v>42979</v>
      </c>
      <c r="F3521" s="8" t="s">
        <v>25</v>
      </c>
      <c r="G3521" s="40">
        <f t="shared" si="44"/>
        <v>9.9616043023613557E-2</v>
      </c>
    </row>
    <row r="3522" spans="1:7" x14ac:dyDescent="0.3">
      <c r="A3522" s="13">
        <v>43009</v>
      </c>
      <c r="B3522" s="8" t="s">
        <v>18</v>
      </c>
      <c r="C3522" s="20">
        <v>403629861190000</v>
      </c>
      <c r="E3522" s="13">
        <v>43009</v>
      </c>
      <c r="F3522" s="8" t="s">
        <v>25</v>
      </c>
      <c r="G3522" s="40">
        <f t="shared" si="44"/>
        <v>0.10042779655674537</v>
      </c>
    </row>
    <row r="3523" spans="1:7" x14ac:dyDescent="0.3">
      <c r="A3523" s="13">
        <v>43040</v>
      </c>
      <c r="B3523" s="8" t="s">
        <v>18</v>
      </c>
      <c r="C3523" s="20">
        <v>405797762580000</v>
      </c>
      <c r="E3523" s="13">
        <v>43040</v>
      </c>
      <c r="F3523" s="8" t="s">
        <v>25</v>
      </c>
      <c r="G3523" s="40">
        <f t="shared" si="44"/>
        <v>0.10201545499300189</v>
      </c>
    </row>
    <row r="3524" spans="1:7" x14ac:dyDescent="0.3">
      <c r="A3524" s="13">
        <v>43070</v>
      </c>
      <c r="B3524" s="8" t="s">
        <v>18</v>
      </c>
      <c r="C3524" s="20">
        <v>406891813770000</v>
      </c>
      <c r="E3524" s="13">
        <v>43070</v>
      </c>
      <c r="F3524" s="8" t="s">
        <v>25</v>
      </c>
      <c r="G3524" s="40">
        <f t="shared" si="44"/>
        <v>0.10905351798195825</v>
      </c>
    </row>
    <row r="3525" spans="1:7" x14ac:dyDescent="0.3">
      <c r="A3525" s="13">
        <v>43101</v>
      </c>
      <c r="B3525" s="8" t="s">
        <v>18</v>
      </c>
      <c r="C3525" s="20">
        <v>404476489250000.06</v>
      </c>
      <c r="E3525" s="13">
        <v>43101</v>
      </c>
      <c r="F3525" s="8" t="s">
        <v>25</v>
      </c>
      <c r="G3525" s="40">
        <f t="shared" si="44"/>
        <v>0.11203682129771154</v>
      </c>
    </row>
    <row r="3526" spans="1:7" x14ac:dyDescent="0.3">
      <c r="A3526" s="13">
        <v>43132</v>
      </c>
      <c r="B3526" s="8" t="s">
        <v>18</v>
      </c>
      <c r="C3526" s="20">
        <v>407161932410000.06</v>
      </c>
      <c r="E3526" s="13">
        <v>43132</v>
      </c>
      <c r="F3526" s="8" t="s">
        <v>25</v>
      </c>
      <c r="G3526" s="40">
        <f t="shared" si="44"/>
        <v>0.11337554642810785</v>
      </c>
    </row>
    <row r="3527" spans="1:7" x14ac:dyDescent="0.3">
      <c r="A3527" s="13">
        <v>43160</v>
      </c>
      <c r="B3527" s="8" t="s">
        <v>18</v>
      </c>
      <c r="C3527" s="20">
        <v>409647718420000.06</v>
      </c>
      <c r="E3527" s="13">
        <v>43160</v>
      </c>
      <c r="F3527" s="8" t="s">
        <v>25</v>
      </c>
      <c r="G3527" s="40">
        <f t="shared" si="44"/>
        <v>0.11828075902796246</v>
      </c>
    </row>
    <row r="3528" spans="1:7" x14ac:dyDescent="0.3">
      <c r="A3528" s="13">
        <v>43191</v>
      </c>
      <c r="B3528" s="8" t="s">
        <v>18</v>
      </c>
      <c r="C3528" s="20">
        <v>411328203949999.94</v>
      </c>
      <c r="E3528" s="13">
        <v>43191</v>
      </c>
      <c r="F3528" s="8" t="s">
        <v>25</v>
      </c>
      <c r="G3528" s="40">
        <f t="shared" si="44"/>
        <v>0.11642849673922533</v>
      </c>
    </row>
    <row r="3529" spans="1:7" x14ac:dyDescent="0.3">
      <c r="A3529" s="13">
        <v>43221</v>
      </c>
      <c r="B3529" s="8" t="s">
        <v>18</v>
      </c>
      <c r="C3529" s="20">
        <v>413747788080000.06</v>
      </c>
      <c r="E3529" s="13">
        <v>43221</v>
      </c>
      <c r="F3529" s="8" t="s">
        <v>25</v>
      </c>
      <c r="G3529" s="40">
        <f t="shared" si="44"/>
        <v>0.11776640288335602</v>
      </c>
    </row>
    <row r="3530" spans="1:7" x14ac:dyDescent="0.3">
      <c r="A3530" s="13">
        <v>43252</v>
      </c>
      <c r="B3530" s="8" t="s">
        <v>18</v>
      </c>
      <c r="C3530" s="20">
        <v>415423835130000</v>
      </c>
      <c r="E3530" s="13">
        <v>43252</v>
      </c>
      <c r="F3530" s="8" t="s">
        <v>25</v>
      </c>
      <c r="G3530" s="40">
        <f t="shared" si="44"/>
        <v>0.11690568097097449</v>
      </c>
    </row>
    <row r="3531" spans="1:7" x14ac:dyDescent="0.3">
      <c r="A3531" s="13">
        <v>43282</v>
      </c>
      <c r="B3531" s="8" t="s">
        <v>18</v>
      </c>
      <c r="C3531" s="20">
        <v>415079008390000</v>
      </c>
      <c r="E3531" s="13">
        <v>43282</v>
      </c>
      <c r="F3531" s="8" t="s">
        <v>25</v>
      </c>
      <c r="G3531" s="40">
        <f t="shared" si="44"/>
        <v>0.11704661515419666</v>
      </c>
    </row>
    <row r="3532" spans="1:7" x14ac:dyDescent="0.3">
      <c r="A3532" s="13">
        <v>43313</v>
      </c>
      <c r="B3532" s="8" t="s">
        <v>18</v>
      </c>
      <c r="C3532" s="20">
        <v>415503181330000.06</v>
      </c>
      <c r="E3532" s="13">
        <v>43313</v>
      </c>
      <c r="F3532" s="8" t="s">
        <v>25</v>
      </c>
      <c r="G3532" s="40">
        <f t="shared" si="44"/>
        <v>0.11730237340035227</v>
      </c>
    </row>
    <row r="3533" spans="1:7" x14ac:dyDescent="0.3">
      <c r="A3533" s="13">
        <v>43344</v>
      </c>
      <c r="B3533" s="8" t="s">
        <v>18</v>
      </c>
      <c r="C3533" s="20">
        <v>417611166910000</v>
      </c>
      <c r="E3533" s="13">
        <v>43344</v>
      </c>
      <c r="F3533" s="8" t="s">
        <v>25</v>
      </c>
      <c r="G3533" s="40">
        <f t="shared" si="44"/>
        <v>0.11770600517038776</v>
      </c>
    </row>
    <row r="3534" spans="1:7" x14ac:dyDescent="0.3">
      <c r="A3534" s="13">
        <v>43374</v>
      </c>
      <c r="B3534" s="8" t="s">
        <v>18</v>
      </c>
      <c r="C3534" s="20">
        <v>422458263400000</v>
      </c>
      <c r="E3534" s="13">
        <v>43374</v>
      </c>
      <c r="F3534" s="8" t="s">
        <v>25</v>
      </c>
      <c r="G3534" s="40">
        <f t="shared" si="44"/>
        <v>0.11913518882222456</v>
      </c>
    </row>
    <row r="3535" spans="1:7" x14ac:dyDescent="0.3">
      <c r="A3535" s="13">
        <v>43405</v>
      </c>
      <c r="B3535" s="8" t="s">
        <v>18</v>
      </c>
      <c r="C3535" s="20">
        <v>427743899120000.19</v>
      </c>
      <c r="E3535" s="13">
        <v>43405</v>
      </c>
      <c r="F3535" s="8" t="s">
        <v>25</v>
      </c>
      <c r="G3535" s="40">
        <f t="shared" si="44"/>
        <v>0.11938853654146803</v>
      </c>
    </row>
    <row r="3536" spans="1:7" x14ac:dyDescent="0.3">
      <c r="A3536" s="13">
        <v>43435</v>
      </c>
      <c r="B3536" s="8" t="s">
        <v>18</v>
      </c>
      <c r="C3536" s="20">
        <v>429711399030000</v>
      </c>
      <c r="E3536" s="13">
        <v>43435</v>
      </c>
      <c r="F3536" s="8" t="s">
        <v>25</v>
      </c>
      <c r="G3536" s="40">
        <f t="shared" si="44"/>
        <v>0.12369888564812842</v>
      </c>
    </row>
    <row r="3537" spans="1:7" x14ac:dyDescent="0.3">
      <c r="A3537" s="13">
        <v>43466</v>
      </c>
      <c r="B3537" s="8" t="s">
        <v>18</v>
      </c>
      <c r="C3537" s="20">
        <v>426306641450000.06</v>
      </c>
      <c r="E3537" s="13">
        <v>43466</v>
      </c>
      <c r="F3537" s="8" t="s">
        <v>25</v>
      </c>
      <c r="G3537" s="40">
        <f t="shared" si="44"/>
        <v>0.1201989509915108</v>
      </c>
    </row>
    <row r="3538" spans="1:7" x14ac:dyDescent="0.3">
      <c r="A3538" s="13">
        <v>43497</v>
      </c>
      <c r="B3538" s="8" t="s">
        <v>18</v>
      </c>
      <c r="C3538" s="20">
        <v>430971261220000</v>
      </c>
      <c r="E3538" s="13">
        <v>43497</v>
      </c>
      <c r="F3538" s="8" t="s">
        <v>25</v>
      </c>
      <c r="G3538" s="40">
        <f t="shared" si="44"/>
        <v>0.12543860970013659</v>
      </c>
    </row>
    <row r="3539" spans="1:7" x14ac:dyDescent="0.3">
      <c r="A3539" s="13">
        <v>43525</v>
      </c>
      <c r="B3539" s="8" t="s">
        <v>18</v>
      </c>
      <c r="C3539" s="20">
        <v>435276997050000.06</v>
      </c>
      <c r="E3539" s="13">
        <v>43525</v>
      </c>
      <c r="F3539" s="8" t="s">
        <v>25</v>
      </c>
      <c r="G3539" s="40">
        <f t="shared" ref="G3539:G3602" si="45">C593/C3539</f>
        <v>0.12565025647059527</v>
      </c>
    </row>
    <row r="3540" spans="1:7" x14ac:dyDescent="0.3">
      <c r="A3540" s="13">
        <v>43556</v>
      </c>
      <c r="B3540" s="8" t="s">
        <v>18</v>
      </c>
      <c r="C3540" s="20">
        <v>438561243330000.06</v>
      </c>
      <c r="E3540" s="13">
        <v>43556</v>
      </c>
      <c r="F3540" s="8" t="s">
        <v>25</v>
      </c>
      <c r="G3540" s="40">
        <f t="shared" si="45"/>
        <v>0.12767120236641424</v>
      </c>
    </row>
    <row r="3541" spans="1:7" x14ac:dyDescent="0.3">
      <c r="A3541" s="13">
        <v>43586</v>
      </c>
      <c r="B3541" s="8" t="s">
        <v>18</v>
      </c>
      <c r="C3541" s="20">
        <v>442812253539999.94</v>
      </c>
      <c r="E3541" s="13">
        <v>43586</v>
      </c>
      <c r="F3541" s="8" t="s">
        <v>25</v>
      </c>
      <c r="G3541" s="40">
        <f t="shared" si="45"/>
        <v>0.12150820175972142</v>
      </c>
    </row>
    <row r="3542" spans="1:7" x14ac:dyDescent="0.3">
      <c r="A3542" s="13">
        <v>43617</v>
      </c>
      <c r="B3542" s="8" t="s">
        <v>18</v>
      </c>
      <c r="C3542" s="20">
        <v>444735641659999.94</v>
      </c>
      <c r="E3542" s="13">
        <v>43617</v>
      </c>
      <c r="F3542" s="8" t="s">
        <v>25</v>
      </c>
      <c r="G3542" s="40">
        <f t="shared" si="45"/>
        <v>0.12706187511556427</v>
      </c>
    </row>
    <row r="3543" spans="1:7" x14ac:dyDescent="0.3">
      <c r="A3543" s="13">
        <v>43647</v>
      </c>
      <c r="B3543" s="8" t="s">
        <v>18</v>
      </c>
      <c r="C3543" s="20">
        <v>446946428109999.88</v>
      </c>
      <c r="E3543" s="13">
        <v>43647</v>
      </c>
      <c r="F3543" s="8" t="s">
        <v>25</v>
      </c>
      <c r="G3543" s="40">
        <f t="shared" si="45"/>
        <v>0.12879054856021988</v>
      </c>
    </row>
    <row r="3544" spans="1:7" x14ac:dyDescent="0.3">
      <c r="A3544" s="13">
        <v>43678</v>
      </c>
      <c r="B3544" s="8" t="s">
        <v>18</v>
      </c>
      <c r="C3544" s="20">
        <v>450242201380000.06</v>
      </c>
      <c r="E3544" s="13">
        <v>43678</v>
      </c>
      <c r="F3544" s="8" t="s">
        <v>25</v>
      </c>
      <c r="G3544" s="40">
        <f t="shared" si="45"/>
        <v>0.13195992143661356</v>
      </c>
    </row>
    <row r="3545" spans="1:7" x14ac:dyDescent="0.3">
      <c r="A3545" s="13">
        <v>43709</v>
      </c>
      <c r="B3545" s="8" t="s">
        <v>18</v>
      </c>
      <c r="C3545" s="20">
        <v>455331654189999.88</v>
      </c>
      <c r="E3545" s="13">
        <v>43709</v>
      </c>
      <c r="F3545" s="8" t="s">
        <v>25</v>
      </c>
      <c r="G3545" s="40">
        <f t="shared" si="45"/>
        <v>0.1331871749207445</v>
      </c>
    </row>
    <row r="3546" spans="1:7" x14ac:dyDescent="0.3">
      <c r="A3546" s="13">
        <v>43739</v>
      </c>
      <c r="B3546" s="8" t="s">
        <v>18</v>
      </c>
      <c r="C3546" s="20">
        <v>457628049540000.06</v>
      </c>
      <c r="E3546" s="13">
        <v>43739</v>
      </c>
      <c r="F3546" s="8" t="s">
        <v>25</v>
      </c>
      <c r="G3546" s="40">
        <f t="shared" si="45"/>
        <v>0.13528142625207937</v>
      </c>
    </row>
    <row r="3547" spans="1:7" x14ac:dyDescent="0.3">
      <c r="A3547" s="13">
        <v>43770</v>
      </c>
      <c r="B3547" s="8" t="s">
        <v>18</v>
      </c>
      <c r="C3547" s="20">
        <v>464056264839999.88</v>
      </c>
      <c r="E3547" s="13">
        <v>43770</v>
      </c>
      <c r="F3547" s="8" t="s">
        <v>25</v>
      </c>
      <c r="G3547" s="40">
        <f t="shared" si="45"/>
        <v>0.13600338792382033</v>
      </c>
    </row>
    <row r="3548" spans="1:7" x14ac:dyDescent="0.3">
      <c r="A3548" s="13">
        <v>43800</v>
      </c>
      <c r="B3548" s="8" t="s">
        <v>18</v>
      </c>
      <c r="C3548" s="20">
        <v>463228089830000</v>
      </c>
      <c r="E3548" s="13">
        <v>43800</v>
      </c>
      <c r="F3548" s="8" t="s">
        <v>25</v>
      </c>
      <c r="G3548" s="40">
        <f t="shared" si="45"/>
        <v>0.14000358522734702</v>
      </c>
    </row>
    <row r="3549" spans="1:7" x14ac:dyDescent="0.3">
      <c r="A3549" s="13">
        <v>43831</v>
      </c>
      <c r="B3549" s="8" t="s">
        <v>18</v>
      </c>
      <c r="C3549" s="20">
        <v>463592009970000</v>
      </c>
      <c r="E3549" s="13">
        <v>43831</v>
      </c>
      <c r="F3549" s="8" t="s">
        <v>25</v>
      </c>
      <c r="G3549" s="40">
        <f t="shared" si="45"/>
        <v>0.125131801468434</v>
      </c>
    </row>
    <row r="3550" spans="1:7" x14ac:dyDescent="0.3">
      <c r="A3550" s="13">
        <v>43862</v>
      </c>
      <c r="B3550" s="8" t="s">
        <v>18</v>
      </c>
      <c r="C3550" s="20">
        <v>470113979669999.94</v>
      </c>
      <c r="E3550" s="13">
        <v>43862</v>
      </c>
      <c r="F3550" s="8" t="s">
        <v>25</v>
      </c>
      <c r="G3550" s="40">
        <f t="shared" si="45"/>
        <v>0.1279290949696763</v>
      </c>
    </row>
    <row r="3551" spans="1:7" x14ac:dyDescent="0.3">
      <c r="A3551" s="13">
        <v>43891</v>
      </c>
      <c r="B3551" s="8" t="s">
        <v>18</v>
      </c>
      <c r="C3551" s="20">
        <v>487130360119999.94</v>
      </c>
      <c r="E3551" s="13">
        <v>43891</v>
      </c>
      <c r="F3551" s="8" t="s">
        <v>25</v>
      </c>
      <c r="G3551" s="40">
        <f t="shared" si="45"/>
        <v>0.13742217911089938</v>
      </c>
    </row>
    <row r="3552" spans="1:7" x14ac:dyDescent="0.3">
      <c r="A3552" s="13">
        <v>43922</v>
      </c>
      <c r="B3552" s="8" t="s">
        <v>18</v>
      </c>
      <c r="C3552" s="20">
        <v>489865980600000.06</v>
      </c>
      <c r="E3552" s="13">
        <v>43922</v>
      </c>
      <c r="F3552" s="8" t="s">
        <v>25</v>
      </c>
      <c r="G3552" s="40">
        <f t="shared" si="45"/>
        <v>0.14462302750033729</v>
      </c>
    </row>
    <row r="3553" spans="1:7" x14ac:dyDescent="0.3">
      <c r="A3553" s="13">
        <v>43952</v>
      </c>
      <c r="B3553" s="8" t="s">
        <v>18</v>
      </c>
      <c r="C3553" s="20">
        <v>489161496420000</v>
      </c>
      <c r="E3553" s="13">
        <v>43952</v>
      </c>
      <c r="F3553" s="8" t="s">
        <v>25</v>
      </c>
      <c r="G3553" s="40">
        <f t="shared" si="45"/>
        <v>0.1537454087331048</v>
      </c>
    </row>
    <row r="3554" spans="1:7" x14ac:dyDescent="0.3">
      <c r="A3554" s="13">
        <v>43983</v>
      </c>
      <c r="B3554" s="8" t="s">
        <v>18</v>
      </c>
      <c r="C3554" s="20">
        <v>487527659030000</v>
      </c>
      <c r="E3554" s="13">
        <v>43983</v>
      </c>
      <c r="F3554" s="8" t="s">
        <v>25</v>
      </c>
      <c r="G3554" s="40">
        <f t="shared" si="45"/>
        <v>0.15661775651847815</v>
      </c>
    </row>
    <row r="3555" spans="1:7" x14ac:dyDescent="0.3">
      <c r="A3555" s="13">
        <v>44013</v>
      </c>
      <c r="B3555" s="8" t="s">
        <v>18</v>
      </c>
      <c r="C3555" s="20">
        <v>483864505770000</v>
      </c>
      <c r="E3555" s="13">
        <v>44013</v>
      </c>
      <c r="F3555" s="8" t="s">
        <v>25</v>
      </c>
      <c r="G3555" s="40">
        <f t="shared" si="45"/>
        <v>0.15925394332147549</v>
      </c>
    </row>
    <row r="3556" spans="1:7" x14ac:dyDescent="0.3">
      <c r="A3556" s="13">
        <v>44044</v>
      </c>
      <c r="B3556" s="8" t="s">
        <v>18</v>
      </c>
      <c r="C3556" s="20">
        <v>480105852370000</v>
      </c>
      <c r="E3556" s="13">
        <v>44044</v>
      </c>
      <c r="F3556" s="8" t="s">
        <v>25</v>
      </c>
      <c r="G3556" s="40">
        <f t="shared" si="45"/>
        <v>0.16331016512694801</v>
      </c>
    </row>
    <row r="3557" spans="1:7" x14ac:dyDescent="0.3">
      <c r="A3557" s="13">
        <v>44075</v>
      </c>
      <c r="B3557" s="8" t="s">
        <v>18</v>
      </c>
      <c r="C3557" s="20">
        <v>478962362550000.06</v>
      </c>
      <c r="E3557" s="13">
        <v>44075</v>
      </c>
      <c r="F3557" s="8" t="s">
        <v>25</v>
      </c>
      <c r="G3557" s="40">
        <f t="shared" si="45"/>
        <v>0.16315043663093751</v>
      </c>
    </row>
    <row r="3558" spans="1:7" x14ac:dyDescent="0.3">
      <c r="A3558" s="13">
        <v>44105</v>
      </c>
      <c r="B3558" s="8" t="s">
        <v>18</v>
      </c>
      <c r="C3558" s="20">
        <v>477572045290000</v>
      </c>
      <c r="E3558" s="13">
        <v>44105</v>
      </c>
      <c r="F3558" s="8" t="s">
        <v>25</v>
      </c>
      <c r="G3558" s="40">
        <f t="shared" si="45"/>
        <v>0.16123148042031918</v>
      </c>
    </row>
    <row r="3559" spans="1:7" x14ac:dyDescent="0.3">
      <c r="A3559" s="13">
        <v>44136</v>
      </c>
      <c r="B3559" s="8" t="s">
        <v>18</v>
      </c>
      <c r="C3559" s="20">
        <v>477387303190000</v>
      </c>
      <c r="E3559" s="13">
        <v>44136</v>
      </c>
      <c r="F3559" s="8" t="s">
        <v>25</v>
      </c>
      <c r="G3559" s="40">
        <f t="shared" si="45"/>
        <v>0.16468397809999261</v>
      </c>
    </row>
    <row r="3560" spans="1:7" x14ac:dyDescent="0.3">
      <c r="A3560" s="13">
        <v>44166</v>
      </c>
      <c r="B3560" s="8" t="s">
        <v>18</v>
      </c>
      <c r="C3560" s="20">
        <v>473435924280000</v>
      </c>
      <c r="E3560" s="13">
        <v>44166</v>
      </c>
      <c r="F3560" s="8" t="s">
        <v>25</v>
      </c>
      <c r="G3560" s="40">
        <f t="shared" si="45"/>
        <v>0.17446086962006038</v>
      </c>
    </row>
    <row r="3561" spans="1:7" x14ac:dyDescent="0.3">
      <c r="A3561" s="13">
        <v>44197</v>
      </c>
      <c r="B3561" s="8" t="s">
        <v>18</v>
      </c>
      <c r="C3561" s="20">
        <v>471902129840000.06</v>
      </c>
      <c r="E3561" s="13">
        <v>44197</v>
      </c>
      <c r="F3561" s="8" t="s">
        <v>25</v>
      </c>
      <c r="G3561" s="40">
        <f t="shared" si="45"/>
        <v>0.17265125458343814</v>
      </c>
    </row>
    <row r="3562" spans="1:7" x14ac:dyDescent="0.3">
      <c r="A3562" s="13">
        <v>44228</v>
      </c>
      <c r="B3562" s="8" t="s">
        <v>18</v>
      </c>
      <c r="C3562" s="20">
        <v>476331355749999.81</v>
      </c>
      <c r="E3562" s="13">
        <v>44228</v>
      </c>
      <c r="F3562" s="8" t="s">
        <v>25</v>
      </c>
      <c r="G3562" s="40">
        <f t="shared" si="45"/>
        <v>0.18310643271386381</v>
      </c>
    </row>
    <row r="3563" spans="1:7" x14ac:dyDescent="0.3">
      <c r="A3563" s="13">
        <v>44256</v>
      </c>
      <c r="B3563" s="8" t="s">
        <v>18</v>
      </c>
      <c r="C3563" s="20">
        <v>479345976770000.06</v>
      </c>
      <c r="E3563" s="13">
        <v>44256</v>
      </c>
      <c r="F3563" s="8" t="s">
        <v>25</v>
      </c>
      <c r="G3563" s="40">
        <f t="shared" si="45"/>
        <v>0.18774162939714872</v>
      </c>
    </row>
    <row r="3564" spans="1:7" x14ac:dyDescent="0.3">
      <c r="A3564" s="13">
        <v>44287</v>
      </c>
      <c r="B3564" s="8" t="s">
        <v>18</v>
      </c>
      <c r="C3564" s="20">
        <v>483194110090000</v>
      </c>
      <c r="E3564" s="13">
        <v>44287</v>
      </c>
      <c r="F3564" s="8" t="s">
        <v>25</v>
      </c>
      <c r="G3564" s="40">
        <f t="shared" si="45"/>
        <v>0.19295468982361025</v>
      </c>
    </row>
    <row r="3565" spans="1:7" x14ac:dyDescent="0.3">
      <c r="A3565" s="13">
        <v>44317</v>
      </c>
      <c r="B3565" s="8" t="s">
        <v>18</v>
      </c>
      <c r="C3565" s="20">
        <v>487401957159999.94</v>
      </c>
      <c r="E3565" s="13">
        <v>44317</v>
      </c>
      <c r="F3565" s="8" t="s">
        <v>25</v>
      </c>
      <c r="G3565" s="40">
        <f t="shared" si="45"/>
        <v>0.18938602765340032</v>
      </c>
    </row>
    <row r="3566" spans="1:7" x14ac:dyDescent="0.3">
      <c r="A3566" s="13">
        <v>44348</v>
      </c>
      <c r="B3566" s="8" t="s">
        <v>18</v>
      </c>
      <c r="C3566" s="20">
        <v>491291668700000</v>
      </c>
      <c r="E3566" s="13">
        <v>44348</v>
      </c>
      <c r="F3566" s="8" t="s">
        <v>25</v>
      </c>
      <c r="G3566" s="40">
        <f t="shared" si="45"/>
        <v>0.1916665675666212</v>
      </c>
    </row>
    <row r="3567" spans="1:7" x14ac:dyDescent="0.3">
      <c r="A3567" s="13">
        <v>44378</v>
      </c>
      <c r="B3567" s="8" t="s">
        <v>18</v>
      </c>
      <c r="C3567" s="20">
        <v>495985013870000.06</v>
      </c>
      <c r="E3567" s="13">
        <v>44378</v>
      </c>
      <c r="F3567" s="8" t="s">
        <v>25</v>
      </c>
      <c r="G3567" s="40">
        <f t="shared" si="45"/>
        <v>0.19345153429082407</v>
      </c>
    </row>
    <row r="3568" spans="1:7" x14ac:dyDescent="0.3">
      <c r="A3568" s="13">
        <v>44409</v>
      </c>
      <c r="B3568" s="8" t="s">
        <v>18</v>
      </c>
      <c r="C3568" s="20">
        <v>501263957450000.06</v>
      </c>
      <c r="E3568" s="13">
        <v>44409</v>
      </c>
      <c r="F3568" s="8" t="s">
        <v>25</v>
      </c>
      <c r="G3568" s="40">
        <f t="shared" si="45"/>
        <v>0.20069414668718547</v>
      </c>
    </row>
    <row r="3569" spans="1:7" x14ac:dyDescent="0.3">
      <c r="A3569" s="13">
        <v>44440</v>
      </c>
      <c r="B3569" s="8" t="s">
        <v>18</v>
      </c>
      <c r="C3569" s="20">
        <v>507423366720000.06</v>
      </c>
      <c r="E3569" s="13">
        <v>44440</v>
      </c>
      <c r="F3569" s="8" t="s">
        <v>25</v>
      </c>
      <c r="G3569" s="40">
        <f t="shared" si="45"/>
        <v>0.21420846640996757</v>
      </c>
    </row>
    <row r="3570" spans="1:7" x14ac:dyDescent="0.3">
      <c r="A3570" s="13">
        <v>44470</v>
      </c>
      <c r="B3570" s="8" t="s">
        <v>18</v>
      </c>
      <c r="C3570" s="20">
        <v>513530680390000</v>
      </c>
      <c r="E3570" s="13">
        <v>44470</v>
      </c>
      <c r="F3570" s="8" t="s">
        <v>25</v>
      </c>
      <c r="G3570" s="40">
        <f t="shared" si="45"/>
        <v>0.20639912143659506</v>
      </c>
    </row>
    <row r="3571" spans="1:7" x14ac:dyDescent="0.3">
      <c r="A3571" s="13">
        <v>44501</v>
      </c>
      <c r="B3571" s="8" t="s">
        <v>18</v>
      </c>
      <c r="C3571" s="20">
        <v>523490367080000.13</v>
      </c>
      <c r="E3571" s="13">
        <v>44501</v>
      </c>
      <c r="F3571" s="8" t="s">
        <v>25</v>
      </c>
      <c r="G3571" s="40">
        <f t="shared" si="45"/>
        <v>0.21800367581063629</v>
      </c>
    </row>
    <row r="3572" spans="1:7" x14ac:dyDescent="0.3">
      <c r="A3572" s="13">
        <v>44531</v>
      </c>
      <c r="B3572" s="8" t="s">
        <v>18</v>
      </c>
      <c r="C3572" s="20">
        <v>528813462589999.88</v>
      </c>
      <c r="E3572" s="13">
        <v>44531</v>
      </c>
      <c r="F3572" s="8" t="s">
        <v>25</v>
      </c>
      <c r="G3572" s="40">
        <f t="shared" si="45"/>
        <v>0.22555611623929425</v>
      </c>
    </row>
    <row r="3573" spans="1:7" x14ac:dyDescent="0.3">
      <c r="A3573" s="13">
        <v>44562</v>
      </c>
      <c r="B3573" s="8" t="s">
        <v>18</v>
      </c>
      <c r="C3573" s="20">
        <v>530611696350000</v>
      </c>
      <c r="E3573" s="13">
        <v>44562</v>
      </c>
      <c r="F3573" s="8" t="s">
        <v>25</v>
      </c>
      <c r="G3573" s="40">
        <f t="shared" si="45"/>
        <v>0.22986643891283287</v>
      </c>
    </row>
    <row r="3574" spans="1:7" x14ac:dyDescent="0.3">
      <c r="A3574" s="13">
        <v>44593</v>
      </c>
      <c r="B3574" s="8" t="s">
        <v>18</v>
      </c>
      <c r="C3574" s="20">
        <v>541106058830000.06</v>
      </c>
      <c r="E3574" s="13">
        <v>44593</v>
      </c>
      <c r="F3574" s="8" t="s">
        <v>25</v>
      </c>
      <c r="G3574" s="40">
        <f t="shared" si="45"/>
        <v>0.23687645130655693</v>
      </c>
    </row>
    <row r="3575" spans="1:7" x14ac:dyDescent="0.3">
      <c r="A3575" s="13">
        <v>44621</v>
      </c>
      <c r="B3575" s="8" t="s">
        <v>18</v>
      </c>
      <c r="C3575" s="20">
        <v>548848520529999.75</v>
      </c>
      <c r="E3575" s="13">
        <v>44621</v>
      </c>
      <c r="F3575" s="8" t="s">
        <v>25</v>
      </c>
      <c r="G3575" s="40">
        <f t="shared" si="45"/>
        <v>0.24166009845761346</v>
      </c>
    </row>
    <row r="3576" spans="1:7" x14ac:dyDescent="0.3">
      <c r="A3576" s="13">
        <v>44652</v>
      </c>
      <c r="B3576" s="8" t="s">
        <v>18</v>
      </c>
      <c r="C3576" s="20">
        <v>559242953189999.94</v>
      </c>
      <c r="E3576" s="13">
        <v>44652</v>
      </c>
      <c r="F3576" s="8" t="s">
        <v>25</v>
      </c>
      <c r="G3576" s="40">
        <f t="shared" si="45"/>
        <v>0.24428291017542667</v>
      </c>
    </row>
    <row r="3577" spans="1:7" x14ac:dyDescent="0.3">
      <c r="A3577" s="13">
        <v>44682</v>
      </c>
      <c r="B3577" s="8" t="s">
        <v>18</v>
      </c>
      <c r="C3577" s="20">
        <v>568401397460000</v>
      </c>
      <c r="E3577" s="13">
        <v>44682</v>
      </c>
      <c r="F3577" s="8" t="s">
        <v>25</v>
      </c>
      <c r="G3577" s="40">
        <f t="shared" si="45"/>
        <v>0.24065562321481473</v>
      </c>
    </row>
    <row r="3578" spans="1:7" x14ac:dyDescent="0.3">
      <c r="A3578" s="13">
        <v>44713</v>
      </c>
      <c r="B3578" s="8" t="s">
        <v>18</v>
      </c>
      <c r="C3578" s="20">
        <v>579300077930000.13</v>
      </c>
      <c r="E3578" s="13">
        <v>44713</v>
      </c>
      <c r="F3578" s="8" t="s">
        <v>25</v>
      </c>
      <c r="G3578" s="40">
        <f t="shared" si="45"/>
        <v>0.24200696303975858</v>
      </c>
    </row>
    <row r="3579" spans="1:7" x14ac:dyDescent="0.3">
      <c r="A3579" s="13">
        <v>44743</v>
      </c>
      <c r="B3579" s="8" t="s">
        <v>18</v>
      </c>
      <c r="C3579" s="20">
        <v>586936474430000</v>
      </c>
      <c r="E3579" s="13">
        <v>44743</v>
      </c>
      <c r="F3579" s="8" t="s">
        <v>25</v>
      </c>
      <c r="G3579" s="40">
        <f t="shared" si="45"/>
        <v>0.24122045951583176</v>
      </c>
    </row>
    <row r="3580" spans="1:7" x14ac:dyDescent="0.3">
      <c r="A3580" s="13">
        <v>44774</v>
      </c>
      <c r="B3580" s="8" t="s">
        <v>18</v>
      </c>
      <c r="C3580" s="20">
        <v>594502326219999.88</v>
      </c>
      <c r="E3580" s="13">
        <v>44774</v>
      </c>
      <c r="F3580" s="8" t="s">
        <v>25</v>
      </c>
      <c r="G3580" s="40">
        <f t="shared" si="45"/>
        <v>0.24084286375096634</v>
      </c>
    </row>
    <row r="3581" spans="1:7" x14ac:dyDescent="0.3">
      <c r="A3581" s="13">
        <v>44805</v>
      </c>
      <c r="B3581" s="8" t="s">
        <v>18</v>
      </c>
      <c r="C3581" s="20">
        <v>602540239640000</v>
      </c>
      <c r="E3581" s="13">
        <v>44805</v>
      </c>
      <c r="F3581" s="8" t="s">
        <v>25</v>
      </c>
      <c r="G3581" s="40">
        <f t="shared" si="45"/>
        <v>0.24906087073158628</v>
      </c>
    </row>
    <row r="3582" spans="1:7" x14ac:dyDescent="0.3">
      <c r="A3582" s="13">
        <v>44835</v>
      </c>
      <c r="B3582" s="8" t="s">
        <v>18</v>
      </c>
      <c r="C3582" s="20">
        <v>610585314690000</v>
      </c>
      <c r="E3582" s="13">
        <v>44835</v>
      </c>
      <c r="F3582" s="8" t="s">
        <v>25</v>
      </c>
      <c r="G3582" s="40">
        <f t="shared" si="45"/>
        <v>0.24929818867289097</v>
      </c>
    </row>
    <row r="3583" spans="1:7" x14ac:dyDescent="0.3">
      <c r="A3583" s="13">
        <v>44866</v>
      </c>
      <c r="B3583" s="8" t="s">
        <v>18</v>
      </c>
      <c r="C3583" s="20">
        <v>617423612650000.13</v>
      </c>
      <c r="E3583" s="13">
        <v>44866</v>
      </c>
      <c r="F3583" s="8" t="s">
        <v>25</v>
      </c>
      <c r="G3583" s="40">
        <f t="shared" si="45"/>
        <v>0.25327914267485152</v>
      </c>
    </row>
    <row r="3584" spans="1:7" x14ac:dyDescent="0.3">
      <c r="A3584" s="13">
        <v>44896</v>
      </c>
      <c r="B3584" s="8" t="s">
        <v>18</v>
      </c>
      <c r="C3584" s="20">
        <v>642472797430000</v>
      </c>
      <c r="E3584" s="13">
        <v>44896</v>
      </c>
      <c r="F3584" s="8" t="s">
        <v>25</v>
      </c>
      <c r="G3584" s="40">
        <f t="shared" si="45"/>
        <v>0.25101287350836637</v>
      </c>
    </row>
    <row r="3585" spans="1:7" x14ac:dyDescent="0.3">
      <c r="A3585" s="13">
        <v>44927</v>
      </c>
      <c r="B3585" s="8" t="s">
        <v>18</v>
      </c>
      <c r="C3585" s="20">
        <v>620508128830000.13</v>
      </c>
      <c r="E3585" s="13">
        <v>44927</v>
      </c>
      <c r="F3585" s="8" t="s">
        <v>25</v>
      </c>
      <c r="G3585" s="40">
        <f t="shared" si="45"/>
        <v>0.23471819719005074</v>
      </c>
    </row>
    <row r="3586" spans="1:7" x14ac:dyDescent="0.3">
      <c r="A3586" s="13">
        <v>44958</v>
      </c>
      <c r="B3586" s="8" t="s">
        <v>18</v>
      </c>
      <c r="C3586" s="20">
        <v>625140267720000</v>
      </c>
      <c r="E3586" s="13">
        <v>44958</v>
      </c>
      <c r="F3586" s="8" t="s">
        <v>25</v>
      </c>
      <c r="G3586" s="40">
        <f t="shared" si="45"/>
        <v>0.23410243663168551</v>
      </c>
    </row>
    <row r="3587" spans="1:7" x14ac:dyDescent="0.3">
      <c r="A3587" s="13">
        <v>44986</v>
      </c>
      <c r="B3587" s="8" t="s">
        <v>18</v>
      </c>
      <c r="C3587" s="20">
        <v>646001578230000</v>
      </c>
      <c r="E3587" s="13">
        <v>44986</v>
      </c>
      <c r="F3587" s="8" t="s">
        <v>25</v>
      </c>
      <c r="G3587" s="40">
        <f t="shared" si="45"/>
        <v>0.23067321964994678</v>
      </c>
    </row>
    <row r="3588" spans="1:7" x14ac:dyDescent="0.3">
      <c r="A3588" s="13">
        <v>45017</v>
      </c>
      <c r="B3588" s="8" t="s">
        <v>18</v>
      </c>
      <c r="C3588" s="20">
        <v>628905921510000.13</v>
      </c>
      <c r="E3588" s="13">
        <v>45017</v>
      </c>
      <c r="F3588" s="8" t="s">
        <v>25</v>
      </c>
      <c r="G3588" s="40">
        <f t="shared" si="45"/>
        <v>0.24398015779116503</v>
      </c>
    </row>
    <row r="3589" spans="1:7" x14ac:dyDescent="0.3">
      <c r="A3589" s="13">
        <v>45047</v>
      </c>
      <c r="B3589" s="8" t="s">
        <v>18</v>
      </c>
      <c r="C3589" s="35">
        <v>651691207869999.75</v>
      </c>
      <c r="E3589" s="13">
        <v>45047</v>
      </c>
      <c r="F3589" s="8" t="s">
        <v>25</v>
      </c>
      <c r="G3589" s="40">
        <f t="shared" si="45"/>
        <v>0.21142641733909184</v>
      </c>
    </row>
    <row r="3590" spans="1:7" x14ac:dyDescent="0.3">
      <c r="A3590" s="13">
        <v>45078</v>
      </c>
      <c r="B3590" s="8" t="s">
        <v>18</v>
      </c>
      <c r="C3590" s="35">
        <v>653690392190000.13</v>
      </c>
      <c r="E3590" s="13">
        <v>45078</v>
      </c>
      <c r="F3590" s="8" t="s">
        <v>25</v>
      </c>
      <c r="G3590" s="40">
        <f t="shared" si="45"/>
        <v>0.21677589242631395</v>
      </c>
    </row>
    <row r="3591" spans="1:7" x14ac:dyDescent="0.3">
      <c r="A3591" s="13">
        <v>45108</v>
      </c>
      <c r="B3591" s="8" t="s">
        <v>18</v>
      </c>
      <c r="C3591" s="35">
        <v>651647423869999.88</v>
      </c>
      <c r="E3591" s="13">
        <v>45108</v>
      </c>
      <c r="F3591" s="8" t="s">
        <v>25</v>
      </c>
      <c r="G3591" s="40">
        <f t="shared" si="45"/>
        <v>0.21585348729933465</v>
      </c>
    </row>
    <row r="3592" spans="1:7" x14ac:dyDescent="0.3">
      <c r="A3592" s="13">
        <v>45139</v>
      </c>
      <c r="B3592" s="8" t="s">
        <v>18</v>
      </c>
      <c r="C3592" s="35">
        <v>630605915740000.13</v>
      </c>
      <c r="E3592" s="13">
        <v>45139</v>
      </c>
      <c r="F3592" s="8" t="s">
        <v>25</v>
      </c>
      <c r="G3592" s="40">
        <f t="shared" si="45"/>
        <v>0.2276906232957856</v>
      </c>
    </row>
    <row r="3593" spans="1:7" x14ac:dyDescent="0.3">
      <c r="A3593" s="13">
        <v>45170</v>
      </c>
      <c r="B3593" s="8" t="s">
        <v>18</v>
      </c>
      <c r="C3593" s="35">
        <v>633915679320000</v>
      </c>
      <c r="E3593" s="13">
        <v>45170</v>
      </c>
      <c r="F3593" s="8" t="s">
        <v>25</v>
      </c>
      <c r="G3593" s="40">
        <f t="shared" si="45"/>
        <v>0.21534832325554404</v>
      </c>
    </row>
    <row r="3594" spans="1:7" x14ac:dyDescent="0.3">
      <c r="A3594" s="13">
        <v>45200</v>
      </c>
      <c r="B3594" s="8" t="s">
        <v>18</v>
      </c>
      <c r="C3594" s="35">
        <v>657563901010000</v>
      </c>
      <c r="E3594" s="13">
        <v>45200</v>
      </c>
      <c r="F3594" s="8" t="s">
        <v>25</v>
      </c>
      <c r="G3594" s="40">
        <f t="shared" si="45"/>
        <v>0.2067476442519223</v>
      </c>
    </row>
    <row r="3595" spans="1:7" x14ac:dyDescent="0.3">
      <c r="A3595" s="13">
        <v>45231</v>
      </c>
      <c r="B3595" s="8" t="s">
        <v>18</v>
      </c>
      <c r="C3595" s="35">
        <v>634884402090000</v>
      </c>
      <c r="E3595" s="13">
        <v>45231</v>
      </c>
      <c r="F3595" s="8" t="s">
        <v>25</v>
      </c>
      <c r="G3595" s="40">
        <f t="shared" si="45"/>
        <v>0.21225762052239169</v>
      </c>
    </row>
    <row r="3596" spans="1:7" x14ac:dyDescent="0.3">
      <c r="A3596" s="13">
        <v>45261</v>
      </c>
      <c r="B3596" s="8" t="s">
        <v>18</v>
      </c>
      <c r="C3596" s="35">
        <v>615322247530000.13</v>
      </c>
      <c r="E3596" s="13">
        <v>45261</v>
      </c>
      <c r="F3596" s="8" t="s">
        <v>25</v>
      </c>
      <c r="G3596" s="40">
        <f t="shared" si="45"/>
        <v>0.22718346378282556</v>
      </c>
    </row>
    <row r="3597" spans="1:7" x14ac:dyDescent="0.3">
      <c r="A3597" s="13">
        <v>45292</v>
      </c>
      <c r="B3597" s="8" t="s">
        <v>18</v>
      </c>
      <c r="C3597" s="35">
        <v>614278799289999.88</v>
      </c>
      <c r="E3597" s="13">
        <v>45292</v>
      </c>
      <c r="F3597" s="8" t="s">
        <v>25</v>
      </c>
      <c r="G3597" s="40">
        <f t="shared" si="45"/>
        <v>0.21697863658727704</v>
      </c>
    </row>
    <row r="3598" spans="1:7" x14ac:dyDescent="0.3">
      <c r="A3598" s="13">
        <v>45323</v>
      </c>
      <c r="B3598" s="8" t="s">
        <v>18</v>
      </c>
      <c r="C3598" s="35">
        <v>616860761700000</v>
      </c>
      <c r="E3598" s="13">
        <v>45323</v>
      </c>
      <c r="F3598" s="8" t="s">
        <v>25</v>
      </c>
      <c r="G3598" s="40">
        <f t="shared" si="45"/>
        <v>0.22411544160570324</v>
      </c>
    </row>
    <row r="3599" spans="1:7" x14ac:dyDescent="0.3">
      <c r="A3599" s="13">
        <v>45352</v>
      </c>
      <c r="B3599" s="8" t="s">
        <v>18</v>
      </c>
      <c r="C3599" s="35">
        <v>617262675180000</v>
      </c>
      <c r="E3599" s="13">
        <v>45352</v>
      </c>
      <c r="F3599" s="8" t="s">
        <v>25</v>
      </c>
      <c r="G3599" s="40">
        <f t="shared" si="45"/>
        <v>0.22462539198379908</v>
      </c>
    </row>
    <row r="3600" spans="1:7" x14ac:dyDescent="0.3">
      <c r="A3600" s="13">
        <v>45383</v>
      </c>
      <c r="B3600" s="8" t="s">
        <v>18</v>
      </c>
      <c r="C3600" s="35">
        <v>617636633270000.13</v>
      </c>
      <c r="E3600" s="13">
        <v>45383</v>
      </c>
      <c r="F3600" s="8" t="s">
        <v>25</v>
      </c>
      <c r="G3600" s="40">
        <f t="shared" si="45"/>
        <v>0.22117330604312413</v>
      </c>
    </row>
    <row r="3601" spans="1:7" x14ac:dyDescent="0.3">
      <c r="A3601" s="13">
        <v>45413</v>
      </c>
      <c r="B3601" s="8" t="s">
        <v>18</v>
      </c>
      <c r="C3601" s="35">
        <v>659637320679999.88</v>
      </c>
      <c r="E3601" s="13">
        <v>45413</v>
      </c>
      <c r="F3601" s="8" t="s">
        <v>25</v>
      </c>
      <c r="G3601" s="40">
        <f t="shared" si="45"/>
        <v>0.2299408481818897</v>
      </c>
    </row>
    <row r="3602" spans="1:7" x14ac:dyDescent="0.3">
      <c r="A3602" s="13">
        <v>45444</v>
      </c>
      <c r="B3602" s="8" t="s">
        <v>18</v>
      </c>
      <c r="C3602" s="35">
        <v>664652385590000</v>
      </c>
      <c r="D3602" s="5">
        <v>1000000</v>
      </c>
      <c r="E3602" s="13">
        <v>45444</v>
      </c>
      <c r="F3602" s="8" t="s">
        <v>25</v>
      </c>
      <c r="G3602" s="40">
        <f t="shared" si="45"/>
        <v>0.23314043155279116</v>
      </c>
    </row>
    <row r="3603" spans="1:7" x14ac:dyDescent="0.3">
      <c r="A3603" s="13">
        <v>45474</v>
      </c>
      <c r="B3603" s="8" t="s">
        <v>18</v>
      </c>
      <c r="C3603" s="35">
        <v>664279831780000.13</v>
      </c>
      <c r="E3603" s="13">
        <v>45474</v>
      </c>
      <c r="F3603" s="8" t="s">
        <v>25</v>
      </c>
      <c r="G3603" s="40">
        <f t="shared" ref="G3603:G3619" si="46">C657/C3603</f>
        <v>0.23364285312507432</v>
      </c>
    </row>
    <row r="3604" spans="1:7" x14ac:dyDescent="0.3">
      <c r="A3604" s="13">
        <v>45505</v>
      </c>
      <c r="B3604" s="8" t="s">
        <v>18</v>
      </c>
      <c r="C3604" s="35">
        <v>664839482330000.13</v>
      </c>
      <c r="E3604" s="13">
        <v>45505</v>
      </c>
      <c r="F3604" s="8" t="s">
        <v>25</v>
      </c>
      <c r="G3604" s="40">
        <f t="shared" si="46"/>
        <v>0.23276570154622103</v>
      </c>
    </row>
    <row r="3605" spans="1:7" x14ac:dyDescent="0.3">
      <c r="A3605" s="13">
        <v>45536</v>
      </c>
      <c r="B3605" s="5" t="s">
        <v>18</v>
      </c>
      <c r="C3605" s="35">
        <v>665968648579999.88</v>
      </c>
      <c r="E3605" s="13">
        <v>45536</v>
      </c>
      <c r="F3605" s="5" t="s">
        <v>25</v>
      </c>
      <c r="G3605" s="40">
        <f t="shared" si="46"/>
        <v>0.23016937356414535</v>
      </c>
    </row>
    <row r="3606" spans="1:7" x14ac:dyDescent="0.3">
      <c r="A3606" s="13">
        <v>45566</v>
      </c>
      <c r="B3606" s="5" t="s">
        <v>18</v>
      </c>
      <c r="C3606" s="35">
        <v>669856671399999.88</v>
      </c>
      <c r="E3606" s="13">
        <v>45566</v>
      </c>
      <c r="F3606" s="5" t="s">
        <v>25</v>
      </c>
      <c r="G3606" s="40">
        <f t="shared" si="46"/>
        <v>0.23207331952575697</v>
      </c>
    </row>
    <row r="3607" spans="1:7" x14ac:dyDescent="0.3">
      <c r="A3607" s="13">
        <v>45597</v>
      </c>
      <c r="B3607" s="5" t="s">
        <v>18</v>
      </c>
      <c r="C3607" s="35">
        <v>675262803190000.25</v>
      </c>
      <c r="E3607" s="13">
        <v>45597</v>
      </c>
      <c r="F3607" s="5" t="s">
        <v>25</v>
      </c>
      <c r="G3607" s="40">
        <f t="shared" si="46"/>
        <v>0.23256977744389029</v>
      </c>
    </row>
    <row r="3608" spans="1:7" x14ac:dyDescent="0.3">
      <c r="A3608" s="13">
        <v>45627</v>
      </c>
      <c r="B3608" s="5" t="s">
        <v>18</v>
      </c>
      <c r="C3608" s="35">
        <v>677712006480000</v>
      </c>
      <c r="E3608" s="13">
        <v>45627</v>
      </c>
      <c r="F3608" s="5" t="s">
        <v>25</v>
      </c>
      <c r="G3608" s="40">
        <f t="shared" si="46"/>
        <v>0.23957293262836812</v>
      </c>
    </row>
    <row r="3609" spans="1:7" x14ac:dyDescent="0.3">
      <c r="A3609" s="13">
        <v>45658</v>
      </c>
      <c r="B3609" s="5" t="s">
        <v>18</v>
      </c>
      <c r="C3609" s="35">
        <v>676445315520000.13</v>
      </c>
      <c r="E3609" s="13">
        <v>45658</v>
      </c>
      <c r="F3609" s="5" t="s">
        <v>25</v>
      </c>
      <c r="G3609" s="40">
        <f t="shared" si="46"/>
        <v>0.27035825249752243</v>
      </c>
    </row>
    <row r="3610" spans="1:7" x14ac:dyDescent="0.3">
      <c r="A3610" s="13">
        <v>45689</v>
      </c>
      <c r="B3610" s="5" t="s">
        <v>18</v>
      </c>
      <c r="C3610" s="35">
        <v>682271892360000</v>
      </c>
      <c r="E3610" s="13">
        <v>45689</v>
      </c>
      <c r="F3610" s="5" t="s">
        <v>25</v>
      </c>
      <c r="G3610" s="40">
        <f t="shared" si="46"/>
        <v>0.2779348327582295</v>
      </c>
    </row>
    <row r="3611" spans="1:7" x14ac:dyDescent="0.3">
      <c r="A3611" s="13">
        <v>45717</v>
      </c>
      <c r="B3611" s="5" t="s">
        <v>18</v>
      </c>
      <c r="C3611" s="35">
        <v>684886422290000.13</v>
      </c>
      <c r="E3611" s="13">
        <v>45717</v>
      </c>
      <c r="F3611" s="5" t="s">
        <v>25</v>
      </c>
      <c r="G3611" s="40">
        <f t="shared" si="46"/>
        <v>0.27559966623313403</v>
      </c>
    </row>
    <row r="3612" spans="1:7" x14ac:dyDescent="0.3">
      <c r="A3612" s="13">
        <v>45748</v>
      </c>
      <c r="B3612" s="5" t="s">
        <v>18</v>
      </c>
      <c r="C3612" s="35">
        <v>688168925259999.88</v>
      </c>
      <c r="E3612" s="13">
        <v>45748</v>
      </c>
      <c r="F3612" s="5" t="s">
        <v>25</v>
      </c>
      <c r="G3612" s="40">
        <f t="shared" si="46"/>
        <v>0.27769432913403325</v>
      </c>
    </row>
    <row r="3613" spans="1:7" x14ac:dyDescent="0.3">
      <c r="A3613" s="13">
        <v>45778</v>
      </c>
      <c r="B3613" s="5" t="s">
        <v>18</v>
      </c>
      <c r="C3613" s="35">
        <v>693726408209999.75</v>
      </c>
      <c r="E3613" s="13">
        <v>45778</v>
      </c>
      <c r="F3613" s="5" t="s">
        <v>25</v>
      </c>
      <c r="G3613" s="40">
        <f t="shared" si="46"/>
        <v>0.26214800595388077</v>
      </c>
    </row>
    <row r="3614" spans="1:7" x14ac:dyDescent="0.3">
      <c r="A3614" s="13">
        <v>45809</v>
      </c>
      <c r="B3614" s="5" t="s">
        <v>18</v>
      </c>
      <c r="C3614" s="35">
        <v>697172391949999.88</v>
      </c>
      <c r="E3614" s="13">
        <v>45809</v>
      </c>
      <c r="F3614" s="5" t="s">
        <v>25</v>
      </c>
      <c r="G3614" s="40">
        <f t="shared" si="46"/>
        <v>0.26686797530459688</v>
      </c>
    </row>
    <row r="3615" spans="1:7" x14ac:dyDescent="0.3">
      <c r="A3615" s="13">
        <v>45839</v>
      </c>
      <c r="B3615" s="5" t="s">
        <v>18</v>
      </c>
      <c r="C3615" s="41">
        <v>701519846999999.88</v>
      </c>
      <c r="E3615" s="13">
        <v>45839</v>
      </c>
      <c r="F3615" s="5" t="s">
        <v>25</v>
      </c>
      <c r="G3615" s="40">
        <f t="shared" si="46"/>
        <v>0.26333140875866123</v>
      </c>
    </row>
    <row r="3616" spans="1:7" x14ac:dyDescent="0.3">
      <c r="A3616" s="13">
        <v>45870</v>
      </c>
      <c r="B3616" s="5" t="s">
        <v>18</v>
      </c>
      <c r="C3616" s="35">
        <v>704742393710000.13</v>
      </c>
      <c r="E3616" s="13">
        <v>45870</v>
      </c>
      <c r="F3616" s="5" t="s">
        <v>25</v>
      </c>
      <c r="G3616" s="40">
        <f t="shared" si="46"/>
        <v>0.26078204388737547</v>
      </c>
    </row>
    <row r="3617" spans="1:7" x14ac:dyDescent="0.3">
      <c r="A3617" s="13">
        <v>45901</v>
      </c>
      <c r="B3617" s="5" t="s">
        <v>18</v>
      </c>
      <c r="C3617" s="35">
        <v>708491688399999.88</v>
      </c>
      <c r="E3617" s="13">
        <v>45901</v>
      </c>
      <c r="F3617" s="5" t="s">
        <v>25</v>
      </c>
      <c r="G3617" s="40">
        <f t="shared" si="46"/>
        <v>0.26764564701106081</v>
      </c>
    </row>
    <row r="3618" spans="1:7" x14ac:dyDescent="0.3">
      <c r="A3618" s="13">
        <v>45931</v>
      </c>
      <c r="B3618" s="5" t="s">
        <v>18</v>
      </c>
      <c r="C3618" s="35">
        <v>712673532480000</v>
      </c>
      <c r="E3618" s="13">
        <v>45931</v>
      </c>
      <c r="F3618" s="5" t="s">
        <v>25</v>
      </c>
      <c r="G3618" s="40">
        <f t="shared" si="46"/>
        <v>0.26693937894048114</v>
      </c>
    </row>
    <row r="3619" spans="1:7" x14ac:dyDescent="0.3">
      <c r="A3619" s="13">
        <v>45962</v>
      </c>
      <c r="B3619" s="5" t="s">
        <v>18</v>
      </c>
      <c r="C3619" s="35">
        <v>721780350630000.13</v>
      </c>
      <c r="E3619" s="13">
        <v>45962</v>
      </c>
      <c r="F3619" s="5" t="s">
        <v>25</v>
      </c>
      <c r="G3619" s="40">
        <f t="shared" si="46"/>
        <v>0.26805674401331536</v>
      </c>
    </row>
    <row r="3620" spans="1:7" x14ac:dyDescent="0.3">
      <c r="A3620" s="13">
        <v>45992</v>
      </c>
      <c r="B3620" s="5" t="s">
        <v>18</v>
      </c>
      <c r="C3620" s="35">
        <v>729160784960000</v>
      </c>
      <c r="E3620" s="13">
        <v>45992</v>
      </c>
      <c r="F3620" s="5" t="s">
        <v>25</v>
      </c>
      <c r="G3620" s="40">
        <f t="shared" ref="G3620:G3624" si="47">C674/C3620</f>
        <v>0.27182621040271815</v>
      </c>
    </row>
    <row r="3621" spans="1:7" x14ac:dyDescent="0.3">
      <c r="A3621" s="13">
        <v>46023</v>
      </c>
      <c r="B3621" s="5" t="s">
        <v>18</v>
      </c>
      <c r="C3621" s="35">
        <v>732726712570000</v>
      </c>
      <c r="E3621" s="13">
        <v>46023</v>
      </c>
      <c r="F3621" s="5" t="s">
        <v>25</v>
      </c>
      <c r="G3621" s="40">
        <f t="shared" si="47"/>
        <v>0.28682769753920806</v>
      </c>
    </row>
    <row r="3622" spans="1:7" x14ac:dyDescent="0.3">
      <c r="A3622" s="13">
        <v>46054</v>
      </c>
      <c r="B3622" s="5" t="s">
        <v>18</v>
      </c>
      <c r="C3622" s="35">
        <v>743387957490000</v>
      </c>
      <c r="E3622" s="13">
        <v>46054</v>
      </c>
      <c r="F3622" s="5" t="s">
        <v>25</v>
      </c>
      <c r="G3622" s="40">
        <f t="shared" si="47"/>
        <v>0.29064616347423711</v>
      </c>
    </row>
    <row r="3623" spans="1:7" x14ac:dyDescent="0.3">
      <c r="A3623" s="13">
        <v>46082</v>
      </c>
      <c r="B3623" s="5" t="s">
        <v>18</v>
      </c>
      <c r="C3623" s="35">
        <v>746583778080000</v>
      </c>
      <c r="E3623" s="13">
        <v>46082</v>
      </c>
      <c r="F3623" s="5" t="s">
        <v>25</v>
      </c>
      <c r="G3623" s="40">
        <f t="shared" si="47"/>
        <v>0.28703647160203755</v>
      </c>
    </row>
    <row r="3624" spans="1:7" x14ac:dyDescent="0.3">
      <c r="A3624" s="13">
        <v>46113</v>
      </c>
      <c r="B3624" s="5" t="s">
        <v>18</v>
      </c>
      <c r="C3624" s="35">
        <v>749089386790000.25</v>
      </c>
      <c r="E3624" s="13">
        <v>46113</v>
      </c>
      <c r="F3624" s="5" t="s">
        <v>25</v>
      </c>
      <c r="G3624" s="40">
        <f t="shared" si="47"/>
        <v>0.2870734477839893</v>
      </c>
    </row>
    <row r="3625" spans="1:7" x14ac:dyDescent="0.3">
      <c r="A3625" s="13">
        <v>46143</v>
      </c>
      <c r="B3625" s="5" t="s">
        <v>18</v>
      </c>
      <c r="E3625" s="13">
        <v>46143</v>
      </c>
      <c r="F3625" s="5" t="s">
        <v>25</v>
      </c>
    </row>
    <row r="3626" spans="1:7" x14ac:dyDescent="0.3">
      <c r="A3626" s="13">
        <v>46174</v>
      </c>
      <c r="B3626" s="5" t="s">
        <v>18</v>
      </c>
      <c r="E3626" s="13">
        <v>46174</v>
      </c>
      <c r="F3626" s="5" t="s">
        <v>25</v>
      </c>
    </row>
    <row r="3627" spans="1:7" x14ac:dyDescent="0.3">
      <c r="A3627" s="13">
        <v>46204</v>
      </c>
      <c r="B3627" s="5" t="s">
        <v>18</v>
      </c>
      <c r="E3627" s="13">
        <v>46204</v>
      </c>
      <c r="F3627" s="5" t="s">
        <v>25</v>
      </c>
    </row>
    <row r="3628" spans="1:7" x14ac:dyDescent="0.3">
      <c r="A3628" s="13">
        <v>46235</v>
      </c>
      <c r="B3628" s="5" t="s">
        <v>18</v>
      </c>
      <c r="E3628" s="13">
        <v>46235</v>
      </c>
      <c r="F3628" s="5" t="s">
        <v>25</v>
      </c>
    </row>
    <row r="3629" spans="1:7" x14ac:dyDescent="0.3">
      <c r="A3629" s="13">
        <v>46266</v>
      </c>
      <c r="B3629" s="5" t="s">
        <v>18</v>
      </c>
      <c r="E3629" s="13">
        <v>46266</v>
      </c>
      <c r="F3629" s="5" t="s">
        <v>25</v>
      </c>
    </row>
    <row r="3630" spans="1:7" x14ac:dyDescent="0.3">
      <c r="A3630" s="13">
        <v>46296</v>
      </c>
      <c r="B3630" s="5" t="s">
        <v>18</v>
      </c>
      <c r="E3630" s="13">
        <v>46296</v>
      </c>
      <c r="F3630" s="5" t="s">
        <v>25</v>
      </c>
    </row>
    <row r="3631" spans="1:7" x14ac:dyDescent="0.3">
      <c r="A3631" s="13">
        <v>46327</v>
      </c>
      <c r="B3631" s="5" t="s">
        <v>18</v>
      </c>
      <c r="E3631" s="13">
        <v>46327</v>
      </c>
      <c r="F3631" s="5" t="s">
        <v>25</v>
      </c>
    </row>
    <row r="3632" spans="1:7" x14ac:dyDescent="0.3">
      <c r="A3632" s="13">
        <v>46357</v>
      </c>
      <c r="B3632" s="5" t="s">
        <v>18</v>
      </c>
      <c r="E3632" s="13">
        <v>46357</v>
      </c>
      <c r="F3632" s="5" t="s">
        <v>25</v>
      </c>
    </row>
  </sheetData>
  <mergeCells count="1">
    <mergeCell ref="C3:H3"/>
  </mergeCells>
  <hyperlinks>
    <hyperlink ref="B11" r:id="rId1" xr:uid="{FDC14BAF-F268-4F03-815E-59B5A57B01C6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Consolidado posiciones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afajardo</dc:creator>
  <cp:lastModifiedBy>Gabriela Montilla Dueñas</cp:lastModifiedBy>
  <dcterms:created xsi:type="dcterms:W3CDTF">2014-06-12T16:39:04Z</dcterms:created>
  <dcterms:modified xsi:type="dcterms:W3CDTF">2026-07-29T20:38:18Z</dcterms:modified>
</cp:coreProperties>
</file>