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cuesta" sheetId="1" r:id="rId4"/>
    <sheet state="visible" name="Respuestas" sheetId="2" r:id="rId5"/>
    <sheet state="visible" name="Puntaje" sheetId="3" r:id="rId6"/>
    <sheet state="visible" name="Resultado" sheetId="4" r:id="rId7"/>
    <sheet state="visible" name="Perfilación" sheetId="5" r:id="rId8"/>
  </sheets>
  <definedNames/>
  <calcPr/>
</workbook>
</file>

<file path=xl/sharedStrings.xml><?xml version="1.0" encoding="utf-8"?>
<sst xmlns="http://schemas.openxmlformats.org/spreadsheetml/2006/main" count="77" uniqueCount="54">
  <si>
    <r>
      <rPr>
        <rFont val="Arial"/>
        <b/>
        <i/>
        <color rgb="FF278851"/>
        <sz val="22.0"/>
      </rPr>
      <t xml:space="preserve">Herramienta de perfilación: </t>
    </r>
    <r>
      <rPr>
        <rFont val="Arial"/>
        <b val="0"/>
        <i val="0"/>
        <color rgb="FF000000"/>
        <sz val="22.0"/>
      </rPr>
      <t>Descarga el archivo para editarlo.</t>
    </r>
  </si>
  <si>
    <t>Afirmaciones para evaluar la autonomía en las decisiones financieras:</t>
  </si>
  <si>
    <t>Selecciona sola una opción de acuerdo a lo que vives cuando tomas tus decisiones financieras y en una escala de 1 a 10, donde 1 es poco y 10 es mucho, califica ¿Qué tanto te identificas con esta afirmación?</t>
  </si>
  <si>
    <t>A, B y C deben ser excluyentes</t>
  </si>
  <si>
    <t>A)  Prefiero que las personas de mi entorno me ayuden a tomar decisiones.</t>
  </si>
  <si>
    <t>B)  Tomo mis propias decisiones aunque las circunstancias de salud o económicas me lo hagan más difícil.</t>
  </si>
  <si>
    <t>C)  Me gusta tomar decisiones por mi cuenta.</t>
  </si>
  <si>
    <t>Selecciona la afirmación con la cual te sientes más identificado(a)</t>
  </si>
  <si>
    <r>
      <rPr>
        <rFont val="Arial"/>
        <b val="0"/>
        <color rgb="FF000000"/>
        <sz val="10.0"/>
      </rPr>
      <t>D)</t>
    </r>
    <r>
      <rPr>
        <rFont val="Arial"/>
        <color rgb="FF000000"/>
        <sz val="10.0"/>
      </rPr>
      <t xml:space="preserve"> </t>
    </r>
    <r>
      <rPr>
        <rFont val="Arial"/>
        <b val="0"/>
        <color rgb="FF000000"/>
        <sz val="10.0"/>
      </rPr>
      <t>¿Cuándo vas a la oficina, cómo sueles asistir?</t>
    </r>
  </si>
  <si>
    <t xml:space="preserve">1. Me gusta que me acompañen u otras personas vayan al banco por mí. </t>
  </si>
  <si>
    <t xml:space="preserve">2. Tengo que ir acompañado por situaciones externas o me gustaría ir con alguien pero no tengo quien me acompañe. </t>
  </si>
  <si>
    <t xml:space="preserve">3. Prefiero ir solo al banco. </t>
  </si>
  <si>
    <t>Preguntas para evaluar la actitud frente a la apertura al cambio:</t>
  </si>
  <si>
    <t xml:space="preserve">A)  ¿Te gusta explorar nuevas herramientas tecnológicas? </t>
  </si>
  <si>
    <t>1. Me gusta manetenerme actualizado.</t>
  </si>
  <si>
    <t xml:space="preserve">2. Exploro nuevas herramientas cuando me toca. </t>
  </si>
  <si>
    <t>3. Nunca exploro nuevas herramientas.</t>
  </si>
  <si>
    <t>B)  ¿En el último año has tomado cursos o clases de tu elección para aprender nuevas habilidades?</t>
  </si>
  <si>
    <t>1. Si.</t>
  </si>
  <si>
    <t>2. No.</t>
  </si>
  <si>
    <t xml:space="preserve">C)  ¿Qué tan frecuente buscas conectar con personas de distintas formas de vida, pensamiento, generación? </t>
  </si>
  <si>
    <t>1. Frecuentemente.</t>
  </si>
  <si>
    <t>2. En algunas ocasiones.</t>
  </si>
  <si>
    <t>3. Nunca.</t>
  </si>
  <si>
    <t xml:space="preserve">D) ¿Cómo reaccionas cuando las circunstancias cambian y debes ajustar tus planes? </t>
  </si>
  <si>
    <t>1. Frustrado pues no me gustan los cambios.</t>
  </si>
  <si>
    <t xml:space="preserve">2. Indiferente pues no se puede cambiar lo que no se puede controlar. </t>
  </si>
  <si>
    <t>3. Cómodo pues intento adaptarme a todas las circunstancias.</t>
  </si>
  <si>
    <t>Respuestas obtenidas</t>
  </si>
  <si>
    <t>En esta pestaña agrega las respuestas que vas recolectando de los usuarios. Recuerda escribirlas de la misma forma en que aparecen en la pestaña "Encuesta" para no dañar la formulación.</t>
  </si>
  <si>
    <t>Iniciales</t>
  </si>
  <si>
    <t>US01</t>
  </si>
  <si>
    <t>US02</t>
  </si>
  <si>
    <t>US03</t>
  </si>
  <si>
    <t>US04</t>
  </si>
  <si>
    <t>US05</t>
  </si>
  <si>
    <t>US06</t>
  </si>
  <si>
    <t>US07</t>
  </si>
  <si>
    <t>US08</t>
  </si>
  <si>
    <t>US09</t>
  </si>
  <si>
    <t>US10</t>
  </si>
  <si>
    <t>Puntaje de las respuestas</t>
  </si>
  <si>
    <t>Autonomía
(eje X)</t>
  </si>
  <si>
    <t>Apertura al cambio 
(eje Y)</t>
  </si>
  <si>
    <t>Afirmación</t>
  </si>
  <si>
    <t>Respuesta</t>
  </si>
  <si>
    <t>Puntaje</t>
  </si>
  <si>
    <t>Pregunta</t>
  </si>
  <si>
    <t>Resultado de la encuesta</t>
  </si>
  <si>
    <t>Perfilación de usuarios</t>
  </si>
  <si>
    <t>Acá encontrarás los arquetipos a los pertenece el usuario y su ubicación dentro de la matriz.</t>
  </si>
  <si>
    <t>Apertura al cambio
(eje Y)</t>
  </si>
  <si>
    <t>Perfilación</t>
  </si>
  <si>
    <t>Tamaño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</si>
</sst>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8">
    <font>
      <sz val="10.0"/>
      <color theme="1"/>
      <name val="Calibri"/>
      <scheme val="minor"/>
    </font>
    <font>
      <sz val="10.0"/>
      <color theme="1"/>
      <name val="Arial"/>
    </font>
    <font>
      <b/>
      <i/>
      <sz val="22.0"/>
      <color rgb="FF278851"/>
      <name val="Arial"/>
    </font>
    <font/>
    <font>
      <b/>
      <sz val="10.0"/>
      <color rgb="FF000000"/>
      <name val="Arial"/>
    </font>
    <font>
      <sz val="10.0"/>
      <color rgb="FF000000"/>
      <name val="Arial"/>
    </font>
    <font>
      <b/>
      <sz val="10.0"/>
      <color rgb="FF000000"/>
      <name val="Roboto"/>
    </font>
    <font>
      <sz val="10.0"/>
      <color rgb="FF001965"/>
      <name val="Arial"/>
    </font>
    <font>
      <color rgb="FF000000"/>
      <name val="Calibri"/>
      <scheme val="minor"/>
    </font>
    <font>
      <sz val="11.0"/>
      <color theme="1"/>
      <name val="Arial"/>
    </font>
    <font>
      <sz val="11.0"/>
      <color rgb="FF000000"/>
      <name val="Arial"/>
    </font>
    <font>
      <b/>
      <i/>
      <sz val="22.0"/>
      <color rgb="FF001965"/>
      <name val="Arial"/>
    </font>
    <font>
      <i/>
      <sz val="8.0"/>
      <color rgb="FF001965"/>
      <name val="Proxima Nova"/>
    </font>
    <font>
      <sz val="10.0"/>
      <color rgb="FFFFFFFF"/>
      <name val="Arial"/>
    </font>
    <font>
      <b/>
      <sz val="10.0"/>
      <color rgb="FF001965"/>
      <name val="Arial"/>
    </font>
    <font>
      <b/>
      <sz val="10.0"/>
      <color rgb="FFFFFFFF"/>
      <name val="Arial"/>
    </font>
    <font>
      <sz val="10.0"/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278851"/>
        <bgColor rgb="FF278851"/>
      </patternFill>
    </fill>
    <fill>
      <patternFill patternType="solid">
        <fgColor rgb="FFF8AC00"/>
        <bgColor rgb="FFF8AC00"/>
      </patternFill>
    </fill>
    <fill>
      <patternFill patternType="solid">
        <fgColor rgb="FFF2F2F2"/>
        <bgColor rgb="FFF2F2F2"/>
      </patternFill>
    </fill>
    <fill>
      <patternFill patternType="solid">
        <fgColor rgb="FFF7785F"/>
        <bgColor rgb="FFF7785F"/>
      </patternFill>
    </fill>
  </fills>
  <borders count="43">
    <border/>
    <border>
      <bottom style="thin">
        <color rgb="FFF8AC00"/>
      </bottom>
    </border>
    <border>
      <left style="thin">
        <color rgb="FF000000"/>
      </left>
      <right style="thin">
        <color rgb="FFC0C0C0"/>
      </right>
      <top style="thin">
        <color rgb="FF000000"/>
      </top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C0C0C0"/>
      </right>
    </border>
    <border>
      <left style="thin">
        <color rgb="FFC0C0C0"/>
      </left>
      <right style="thin">
        <color rgb="FFC0C0C0"/>
      </right>
      <bottom style="thin">
        <color rgb="FFC0C0C0"/>
      </bottom>
    </border>
    <border>
      <left style="thin">
        <color rgb="FFC0C0C0"/>
      </left>
      <right style="thin">
        <color rgb="FF000000"/>
      </right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C0C0C0"/>
      </top>
    </border>
    <border>
      <left style="thin">
        <color rgb="FF000000"/>
      </left>
      <right style="thin">
        <color rgb="FFC0C0C0"/>
      </right>
      <bottom style="thin">
        <color rgb="FF000000"/>
      </bottom>
    </border>
    <border>
      <left style="thin">
        <color rgb="FFC0C0C0"/>
      </left>
      <right style="thin">
        <color rgb="FFC0C0C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C0C0C0"/>
      </bottom>
    </border>
    <border>
      <right style="thin">
        <color rgb="FF000000"/>
      </right>
      <top style="thin">
        <color rgb="FF000000"/>
      </top>
      <bottom style="thin">
        <color rgb="FFC0C0C0"/>
      </bottom>
    </border>
    <border>
      <top style="thin">
        <color rgb="FF000000"/>
      </top>
      <bottom style="thin">
        <color rgb="FFC0C0C0"/>
      </bottom>
    </border>
    <border>
      <right style="thin">
        <color rgb="FF001965"/>
      </right>
      <top style="thin">
        <color rgb="FF000000"/>
      </top>
      <bottom style="thin">
        <color rgb="FFC0C0C0"/>
      </bottom>
    </border>
    <border>
      <left style="thin">
        <color rgb="FF001965"/>
      </left>
      <top style="thin">
        <color rgb="FF000000"/>
      </top>
      <bottom style="thin">
        <color rgb="FFC0C0C0"/>
      </bottom>
    </border>
    <border>
      <left style="thin">
        <color rgb="FF001965"/>
      </left>
      <right style="thin">
        <color rgb="FF001965"/>
      </right>
      <top style="thin">
        <color rgb="FF000000"/>
      </top>
      <bottom style="thin">
        <color rgb="FFC0C0C0"/>
      </bottom>
    </border>
    <border>
      <left style="thin">
        <color rgb="FF001965"/>
      </left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  <right style="thin">
        <color rgb="FF000000"/>
      </right>
      <bottom style="thin">
        <color rgb="FFC0C0C0"/>
      </bottom>
    </border>
    <border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1965"/>
      </right>
      <top style="thin">
        <color rgb="FFC0C0C0"/>
      </top>
      <bottom style="thin">
        <color rgb="FFC0C0C0"/>
      </bottom>
    </border>
    <border>
      <left style="thin">
        <color rgb="FF001965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1965"/>
      </left>
      <right style="thin">
        <color rgb="FF001965"/>
      </right>
      <top style="thin">
        <color rgb="FFC0C0C0"/>
      </top>
      <bottom style="thin">
        <color rgb="FFC0C0C0"/>
      </bottom>
    </border>
    <border>
      <left style="thin">
        <color rgb="FF001965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</border>
    <border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001965"/>
      </right>
      <top style="thin">
        <color rgb="FFC0C0C0"/>
      </top>
      <bottom style="thin">
        <color rgb="FF000000"/>
      </bottom>
    </border>
    <border>
      <left style="thin">
        <color rgb="FF001965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001965"/>
      </left>
      <right style="thin">
        <color rgb="FF001965"/>
      </right>
      <top style="thin">
        <color rgb="FFC0C0C0"/>
      </top>
      <bottom style="thin">
        <color rgb="FF000000"/>
      </bottom>
    </border>
    <border>
      <left style="thin">
        <color rgb="FF001965"/>
      </left>
      <right style="thin">
        <color rgb="FF000000"/>
      </right>
      <top style="thin">
        <color rgb="FFC0C0C0"/>
      </top>
      <bottom style="thin">
        <color rgb="FF000000"/>
      </bottom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C0C0C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2" numFmtId="0" xfId="0" applyAlignment="1" applyBorder="1" applyFont="1">
      <alignment horizontal="left" readingOrder="0" vertical="center"/>
    </xf>
    <xf borderId="1" fillId="0" fontId="3" numFmtId="0" xfId="0" applyBorder="1" applyFont="1"/>
    <xf borderId="0" fillId="0" fontId="4" numFmtId="0" xfId="0" applyAlignment="1" applyFont="1">
      <alignment readingOrder="0"/>
    </xf>
    <xf borderId="0" fillId="0" fontId="5" numFmtId="0" xfId="0" applyFont="1"/>
    <xf borderId="0" fillId="0" fontId="1" numFmtId="0" xfId="0" applyFont="1"/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center" readingOrder="0"/>
    </xf>
    <xf borderId="0" fillId="0" fontId="8" numFmtId="0" xfId="0" applyFont="1"/>
    <xf borderId="0" fillId="0" fontId="1" numFmtId="0" xfId="0" applyFont="1"/>
    <xf borderId="0" fillId="0" fontId="9" numFmtId="0" xfId="0" applyFont="1"/>
    <xf borderId="0" fillId="0" fontId="10" numFmtId="0" xfId="0" applyFont="1"/>
    <xf borderId="0" fillId="0" fontId="9" numFmtId="0" xfId="0" applyFont="1"/>
    <xf borderId="0" fillId="0" fontId="11" numFmtId="0" xfId="0" applyAlignment="1" applyFont="1">
      <alignment readingOrder="0" vertical="center"/>
    </xf>
    <xf borderId="0" fillId="0" fontId="12" numFmtId="0" xfId="0" applyAlignment="1" applyFont="1">
      <alignment readingOrder="0"/>
    </xf>
    <xf borderId="0" fillId="0" fontId="7" numFmtId="0" xfId="0" applyAlignment="1" applyFont="1">
      <alignment horizontal="center" readingOrder="0" shrinkToFit="0" vertical="top" wrapText="1"/>
    </xf>
    <xf borderId="2" fillId="0" fontId="4" numFmtId="0" xfId="0" applyAlignment="1" applyBorder="1" applyFont="1">
      <alignment horizontal="center" shrinkToFit="0" vertical="center" wrapText="1"/>
    </xf>
    <xf borderId="3" fillId="2" fontId="13" numFmtId="0" xfId="0" applyAlignment="1" applyBorder="1" applyFill="1" applyFont="1">
      <alignment horizontal="center" readingOrder="0" shrinkToFit="0" vertical="top" wrapText="1"/>
    </xf>
    <xf borderId="3" fillId="3" fontId="5" numFmtId="0" xfId="0" applyAlignment="1" applyBorder="1" applyFill="1" applyFont="1">
      <alignment horizontal="center" shrinkToFit="0" vertical="top" wrapText="1"/>
    </xf>
    <xf borderId="4" fillId="3" fontId="5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horizontal="center" shrinkToFit="0" vertical="top" wrapText="1"/>
    </xf>
    <xf borderId="5" fillId="0" fontId="3" numFmtId="0" xfId="0" applyBorder="1" applyFont="1"/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8" fillId="0" fontId="4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" xfId="0" applyAlignment="1" applyBorder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9" fillId="0" fontId="4" numFmtId="0" xfId="0" applyAlignment="1" applyBorder="1" applyFont="1">
      <alignment horizontal="center" readingOrder="0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1" xfId="0" applyAlignment="1" applyBorder="1" applyFont="1" applyNumberFormat="1">
      <alignment horizontal="center" readingOrder="0" shrinkToFit="0" vertical="center" wrapText="1"/>
    </xf>
    <xf borderId="10" fillId="0" fontId="5" numFmtId="0" xfId="0" applyAlignment="1" applyBorder="1" applyFont="1">
      <alignment horizontal="center" readingOrder="0" shrinkToFit="0" vertical="center" wrapText="1"/>
    </xf>
    <xf borderId="11" fillId="0" fontId="5" numFmtId="0" xfId="0" applyAlignment="1" applyBorder="1" applyFont="1">
      <alignment horizontal="center" readingOrder="0" shrinkToFit="0" vertical="center" wrapText="1"/>
    </xf>
    <xf borderId="0" fillId="0" fontId="14" numFmtId="0" xfId="0" applyAlignment="1" applyFont="1">
      <alignment horizontal="left" readingOrder="0" shrinkToFit="0" vertical="center" wrapText="1"/>
    </xf>
    <xf borderId="12" fillId="2" fontId="15" numFmtId="0" xfId="0" applyAlignment="1" applyBorder="1" applyFont="1">
      <alignment horizontal="left" readingOrder="0" shrinkToFit="0" vertical="center" wrapText="1"/>
    </xf>
    <xf borderId="13" fillId="2" fontId="15" numFmtId="0" xfId="0" applyAlignment="1" applyBorder="1" applyFont="1">
      <alignment horizontal="center" readingOrder="0" shrinkToFit="0" vertical="center" wrapText="1"/>
    </xf>
    <xf borderId="14" fillId="2" fontId="15" numFmtId="0" xfId="0" applyAlignment="1" applyBorder="1" applyFont="1">
      <alignment horizontal="center" readingOrder="0" shrinkToFit="0" vertical="center" wrapText="1"/>
    </xf>
    <xf borderId="12" fillId="3" fontId="14" numFmtId="0" xfId="0" applyAlignment="1" applyBorder="1" applyFont="1">
      <alignment horizontal="left" readingOrder="0" shrinkToFit="0" vertical="center" wrapText="1"/>
    </xf>
    <xf borderId="13" fillId="3" fontId="14" numFmtId="0" xfId="0" applyAlignment="1" applyBorder="1" applyFont="1">
      <alignment horizontal="center" readingOrder="0" shrinkToFit="0" vertical="center" wrapText="1"/>
    </xf>
    <xf borderId="14" fillId="3" fontId="14" numFmtId="0" xfId="0" applyAlignment="1" applyBorder="1" applyFont="1">
      <alignment horizontal="center" readingOrder="0" shrinkToFit="0" vertical="center" wrapText="1"/>
    </xf>
    <xf borderId="15" fillId="0" fontId="5" numFmtId="0" xfId="0" applyAlignment="1" applyBorder="1" applyFont="1">
      <alignment horizontal="left" readingOrder="0" shrinkToFit="0" vertical="center" wrapText="1"/>
    </xf>
    <xf borderId="16" fillId="0" fontId="5" numFmtId="0" xfId="0" applyAlignment="1" applyBorder="1" applyFont="1">
      <alignment horizontal="center" shrinkToFit="0" vertical="center" wrapText="1"/>
    </xf>
    <xf borderId="17" fillId="0" fontId="5" numFmtId="2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readingOrder="0" vertical="center"/>
    </xf>
    <xf borderId="2" fillId="0" fontId="5" numFmtId="0" xfId="0" applyAlignment="1" applyBorder="1" applyFont="1">
      <alignment horizontal="left" readingOrder="0" shrinkToFit="0" vertical="center" wrapText="1"/>
    </xf>
    <xf borderId="16" fillId="0" fontId="5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readingOrder="0" shrinkToFit="0" vertical="center" wrapText="1"/>
    </xf>
    <xf borderId="15" fillId="0" fontId="3" numFmtId="0" xfId="0" applyBorder="1" applyFont="1"/>
    <xf borderId="7" fillId="0" fontId="5" numFmtId="2" xfId="0" applyAlignment="1" applyBorder="1" applyFont="1" applyNumberFormat="1">
      <alignment horizontal="center" readingOrder="0" shrinkToFit="0" vertical="center" wrapText="1"/>
    </xf>
    <xf borderId="18" fillId="0" fontId="5" numFmtId="0" xfId="0" applyAlignment="1" applyBorder="1" applyFont="1">
      <alignment horizontal="left" readingOrder="0" shrinkToFit="0" vertical="center" wrapText="1"/>
    </xf>
    <xf borderId="0" fillId="0" fontId="16" numFmtId="0" xfId="0" applyFont="1"/>
    <xf borderId="7" fillId="0" fontId="5" numFmtId="2" xfId="0" applyAlignment="1" applyBorder="1" applyFont="1" applyNumberFormat="1">
      <alignment horizontal="center" shrinkToFit="0" vertical="center" wrapText="1"/>
    </xf>
    <xf borderId="19" fillId="0" fontId="3" numFmtId="0" xfId="0" applyBorder="1" applyFont="1"/>
    <xf borderId="20" fillId="0" fontId="5" numFmtId="0" xfId="0" applyAlignment="1" applyBorder="1" applyFont="1">
      <alignment horizontal="center" readingOrder="0" shrinkToFit="0" vertical="center" wrapText="1"/>
    </xf>
    <xf borderId="11" fillId="0" fontId="5" numFmtId="2" xfId="0" applyAlignment="1" applyBorder="1" applyFont="1" applyNumberFormat="1">
      <alignment horizontal="center" readingOrder="0" shrinkToFit="0" vertical="center" wrapText="1"/>
    </xf>
    <xf borderId="0" fillId="0" fontId="5" numFmtId="2" xfId="0" applyAlignment="1" applyFont="1" applyNumberFormat="1">
      <alignment horizontal="center" readingOrder="0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0" fillId="0" fontId="1" numFmtId="2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left" readingOrder="0" shrinkToFit="0" vertical="center" wrapText="1"/>
    </xf>
    <xf borderId="0" fillId="0" fontId="1" numFmtId="1" xfId="0" applyAlignment="1" applyFont="1" applyNumberFormat="1">
      <alignment horizontal="center" shrinkToFit="0" vertical="center" wrapText="1"/>
    </xf>
    <xf borderId="0" fillId="0" fontId="17" numFmtId="0" xfId="0" applyFont="1"/>
    <xf borderId="0" fillId="0" fontId="5" numFmtId="0" xfId="0" applyAlignment="1" applyFont="1">
      <alignment horizontal="center"/>
    </xf>
    <xf borderId="0" fillId="0" fontId="5" numFmtId="9" xfId="0" applyAlignment="1" applyFont="1" applyNumberFormat="1">
      <alignment horizontal="center" readingOrder="0"/>
    </xf>
    <xf borderId="21" fillId="0" fontId="4" numFmtId="1" xfId="0" applyAlignment="1" applyBorder="1" applyFont="1" applyNumberFormat="1">
      <alignment horizontal="center" shrinkToFit="0" vertical="center" wrapText="1"/>
    </xf>
    <xf borderId="22" fillId="2" fontId="13" numFmtId="1" xfId="0" applyAlignment="1" applyBorder="1" applyFont="1" applyNumberFormat="1">
      <alignment horizontal="center" readingOrder="0" shrinkToFit="0" vertical="top" wrapText="1"/>
    </xf>
    <xf borderId="23" fillId="0" fontId="3" numFmtId="0" xfId="0" applyBorder="1" applyFont="1"/>
    <xf borderId="24" fillId="2" fontId="13" numFmtId="1" xfId="0" applyAlignment="1" applyBorder="1" applyFont="1" applyNumberFormat="1">
      <alignment horizontal="center" shrinkToFit="0" vertical="top" wrapText="1"/>
    </xf>
    <xf borderId="25" fillId="0" fontId="3" numFmtId="0" xfId="0" applyBorder="1" applyFont="1"/>
    <xf borderId="26" fillId="2" fontId="13" numFmtId="1" xfId="0" applyAlignment="1" applyBorder="1" applyFont="1" applyNumberFormat="1">
      <alignment horizontal="center" shrinkToFit="0" vertical="top" wrapText="1"/>
    </xf>
    <xf borderId="26" fillId="3" fontId="5" numFmtId="1" xfId="0" applyAlignment="1" applyBorder="1" applyFont="1" applyNumberFormat="1">
      <alignment horizontal="center" shrinkToFit="0" vertical="top" wrapText="1"/>
    </xf>
    <xf borderId="26" fillId="3" fontId="5" numFmtId="1" xfId="0" applyAlignment="1" applyBorder="1" applyFont="1" applyNumberFormat="1">
      <alignment horizontal="center" readingOrder="0" shrinkToFit="0" vertical="top" wrapText="1"/>
    </xf>
    <xf borderId="27" fillId="2" fontId="4" numFmtId="1" xfId="0" applyAlignment="1" applyBorder="1" applyFont="1" applyNumberFormat="1">
      <alignment horizontal="center" readingOrder="0" shrinkToFit="0" vertical="top" wrapText="1"/>
    </xf>
    <xf borderId="28" fillId="3" fontId="4" numFmtId="1" xfId="0" applyAlignment="1" applyBorder="1" applyFont="1" applyNumberFormat="1">
      <alignment horizontal="center" readingOrder="0" shrinkToFit="0" vertical="top" wrapText="1"/>
    </xf>
    <xf borderId="29" fillId="0" fontId="3" numFmtId="0" xfId="0" applyBorder="1" applyFont="1"/>
    <xf borderId="8" fillId="4" fontId="5" numFmtId="1" xfId="0" applyAlignment="1" applyBorder="1" applyFill="1" applyFont="1" applyNumberFormat="1">
      <alignment horizontal="center" shrinkToFit="0" vertical="center" wrapText="1"/>
    </xf>
    <xf borderId="7" fillId="4" fontId="5" numFmtId="1" xfId="0" applyAlignment="1" applyBorder="1" applyFont="1" applyNumberFormat="1">
      <alignment horizontal="center" shrinkToFit="0" vertical="center" wrapText="1"/>
    </xf>
    <xf borderId="30" fillId="4" fontId="5" numFmtId="1" xfId="0" applyAlignment="1" applyBorder="1" applyFont="1" applyNumberFormat="1">
      <alignment horizontal="center" shrinkToFit="0" vertical="center" wrapText="1"/>
    </xf>
    <xf borderId="31" fillId="4" fontId="5" numFmtId="2" xfId="0" applyAlignment="1" applyBorder="1" applyFont="1" applyNumberFormat="1">
      <alignment horizontal="center" shrinkToFit="0" vertical="center" wrapText="1"/>
    </xf>
    <xf borderId="32" fillId="4" fontId="5" numFmtId="1" xfId="0" applyAlignment="1" applyBorder="1" applyFont="1" applyNumberFormat="1">
      <alignment horizontal="center" shrinkToFit="0" vertical="center" wrapText="1"/>
    </xf>
    <xf borderId="31" fillId="4" fontId="5" numFmtId="1" xfId="0" applyAlignment="1" applyBorder="1" applyFont="1" applyNumberFormat="1">
      <alignment horizontal="center" shrinkToFit="0" vertical="center" wrapText="1"/>
    </xf>
    <xf borderId="31" fillId="4" fontId="5" numFmtId="1" xfId="0" applyAlignment="1" applyBorder="1" applyFont="1" applyNumberFormat="1">
      <alignment horizontal="center" readingOrder="0" shrinkToFit="0" vertical="center" wrapText="1"/>
    </xf>
    <xf borderId="33" fillId="4" fontId="5" numFmtId="1" xfId="0" applyAlignment="1" applyBorder="1" applyFont="1" applyNumberFormat="1">
      <alignment horizontal="center" shrinkToFit="0" vertical="center" wrapText="1"/>
    </xf>
    <xf borderId="34" fillId="4" fontId="5" numFmtId="1" xfId="0" applyAlignment="1" applyBorder="1" applyFont="1" applyNumberFormat="1">
      <alignment horizontal="center" shrinkToFit="0" vertical="center" wrapText="1"/>
    </xf>
    <xf borderId="35" fillId="0" fontId="4" numFmtId="1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30" fillId="0" fontId="5" numFmtId="1" xfId="0" applyAlignment="1" applyBorder="1" applyFont="1" applyNumberFormat="1">
      <alignment horizontal="center" readingOrder="0" shrinkToFit="0" vertical="center" wrapText="1"/>
    </xf>
    <xf borderId="31" fillId="0" fontId="5" numFmtId="2" xfId="0" applyAlignment="1" applyBorder="1" applyFont="1" applyNumberFormat="1">
      <alignment horizontal="center" shrinkToFit="0" vertical="center" wrapText="1"/>
    </xf>
    <xf borderId="32" fillId="0" fontId="5" numFmtId="1" xfId="0" applyAlignment="1" applyBorder="1" applyFont="1" applyNumberFormat="1">
      <alignment horizontal="center" readingOrder="0" shrinkToFit="0" vertical="center" wrapText="1"/>
    </xf>
    <xf borderId="32" fillId="0" fontId="5" numFmtId="0" xfId="0" applyAlignment="1" applyBorder="1" applyFont="1">
      <alignment horizontal="center" readingOrder="0" shrinkToFit="0" vertical="center" wrapText="1"/>
    </xf>
    <xf borderId="32" fillId="0" fontId="5" numFmtId="1" xfId="0" applyAlignment="1" applyBorder="1" applyFont="1" applyNumberFormat="1">
      <alignment horizontal="center" shrinkToFit="0" vertical="center" wrapText="1"/>
    </xf>
    <xf borderId="31" fillId="0" fontId="5" numFmtId="164" xfId="0" applyAlignment="1" applyBorder="1" applyFont="1" applyNumberFormat="1">
      <alignment horizontal="center" shrinkToFit="0" vertical="center" wrapText="1"/>
    </xf>
    <xf borderId="33" fillId="0" fontId="5" numFmtId="2" xfId="0" applyAlignment="1" applyBorder="1" applyFont="1" applyNumberFormat="1">
      <alignment horizontal="center" shrinkToFit="0" vertical="center" wrapText="1"/>
    </xf>
    <xf borderId="34" fillId="0" fontId="5" numFmtId="2" xfId="0" applyAlignment="1" applyBorder="1" applyFont="1" applyNumberFormat="1">
      <alignment horizontal="center" shrinkToFit="0" vertical="center" wrapText="1"/>
    </xf>
    <xf borderId="36" fillId="0" fontId="4" numFmtId="1" xfId="0" applyAlignment="1" applyBorder="1" applyFont="1" applyNumberForma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1" fillId="0" fontId="5" numFmtId="2" xfId="0" applyAlignment="1" applyBorder="1" applyFont="1" applyNumberFormat="1">
      <alignment horizontal="center" shrinkToFit="0" vertical="center" wrapText="1"/>
    </xf>
    <xf borderId="37" fillId="0" fontId="5" numFmtId="1" xfId="0" applyAlignment="1" applyBorder="1" applyFont="1" applyNumberFormat="1">
      <alignment horizontal="center" readingOrder="0" shrinkToFit="0" vertical="center" wrapText="1"/>
    </xf>
    <xf borderId="38" fillId="0" fontId="5" numFmtId="2" xfId="0" applyAlignment="1" applyBorder="1" applyFont="1" applyNumberFormat="1">
      <alignment horizontal="center" shrinkToFit="0" vertical="center" wrapText="1"/>
    </xf>
    <xf borderId="39" fillId="0" fontId="5" numFmtId="1" xfId="0" applyAlignment="1" applyBorder="1" applyFont="1" applyNumberFormat="1">
      <alignment horizontal="center" readingOrder="0" shrinkToFit="0" vertical="center" wrapText="1"/>
    </xf>
    <xf borderId="39" fillId="0" fontId="5" numFmtId="0" xfId="0" applyAlignment="1" applyBorder="1" applyFont="1">
      <alignment horizontal="center" readingOrder="0" shrinkToFit="0" vertical="center" wrapText="1"/>
    </xf>
    <xf borderId="39" fillId="0" fontId="5" numFmtId="1" xfId="0" applyAlignment="1" applyBorder="1" applyFont="1" applyNumberFormat="1">
      <alignment horizontal="center" shrinkToFit="0" vertical="center" wrapText="1"/>
    </xf>
    <xf borderId="38" fillId="0" fontId="5" numFmtId="164" xfId="0" applyAlignment="1" applyBorder="1" applyFont="1" applyNumberFormat="1">
      <alignment horizontal="center" shrinkToFit="0" vertical="center" wrapText="1"/>
    </xf>
    <xf borderId="40" fillId="0" fontId="5" numFmtId="2" xfId="0" applyAlignment="1" applyBorder="1" applyFont="1" applyNumberFormat="1">
      <alignment horizontal="center" shrinkToFit="0" vertical="center" wrapText="1"/>
    </xf>
    <xf borderId="41" fillId="0" fontId="5" numFmtId="2" xfId="0" applyAlignment="1" applyBorder="1" applyFont="1" applyNumberFormat="1">
      <alignment horizontal="center" shrinkToFit="0" vertical="center" wrapText="1"/>
    </xf>
    <xf borderId="0" fillId="0" fontId="11" numFmtId="0" xfId="0" applyAlignment="1" applyFont="1">
      <alignment horizontal="left" readingOrder="0" vertical="center"/>
    </xf>
    <xf borderId="0" fillId="0" fontId="12" numFmtId="0" xfId="0" applyAlignment="1" applyFont="1">
      <alignment readingOrder="0" vertical="center"/>
    </xf>
    <xf borderId="42" fillId="0" fontId="4" numFmtId="0" xfId="0" applyAlignment="1" applyBorder="1" applyFont="1">
      <alignment horizontal="center" vertical="center"/>
    </xf>
    <xf borderId="3" fillId="2" fontId="15" numFmtId="0" xfId="0" applyAlignment="1" applyBorder="1" applyFont="1">
      <alignment horizontal="center" readingOrder="0" shrinkToFit="0" vertical="center" wrapText="1"/>
    </xf>
    <xf borderId="3" fillId="3" fontId="4" numFmtId="0" xfId="0" applyAlignment="1" applyBorder="1" applyFont="1">
      <alignment horizontal="center" readingOrder="0" shrinkToFit="0" vertical="center" wrapText="1"/>
    </xf>
    <xf borderId="4" fillId="5" fontId="15" numFmtId="0" xfId="0" applyAlignment="1" applyBorder="1" applyFill="1" applyFont="1">
      <alignment horizontal="center" shrinkToFit="0" vertical="center" wrapText="1"/>
    </xf>
    <xf borderId="0" fillId="0" fontId="5" numFmtId="0" xfId="0" applyAlignment="1" applyFont="1">
      <alignment horizontal="right" vertical="center"/>
    </xf>
    <xf borderId="8" fillId="0" fontId="4" numFmtId="1" xfId="0" applyAlignment="1" applyBorder="1" applyFont="1" applyNumberFormat="1">
      <alignment horizontal="center" shrinkToFit="0" vertical="center" wrapText="1"/>
    </xf>
    <xf borderId="6" fillId="0" fontId="5" numFmtId="2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vertical="center"/>
    </xf>
    <xf borderId="9" fillId="0" fontId="4" numFmtId="1" xfId="0" applyAlignment="1" applyBorder="1" applyFont="1" applyNumberFormat="1">
      <alignment horizontal="center" shrinkToFit="0" vertical="center" wrapText="1"/>
    </xf>
    <xf borderId="10" fillId="0" fontId="5" numFmtId="2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83AC"/>
                </a:solidFill>
                <a:latin typeface="+mn-lt"/>
              </a:defRPr>
            </a:pPr>
            <a:r>
              <a:rPr b="0">
                <a:solidFill>
                  <a:srgbClr val="7583AC"/>
                </a:solidFill>
                <a:latin typeface="+mn-lt"/>
              </a:rPr>
              <a:t>Matriz de perfilación</a:t>
            </a:r>
          </a:p>
        </c:rich>
      </c:tx>
      <c:layout>
        <c:manualLayout>
          <c:xMode val="edge"/>
          <c:yMode val="edge"/>
          <c:x val="0.049689608954988314"/>
          <c:y val="0.022602739726027384"/>
        </c:manualLayout>
      </c:layout>
      <c:overlay val="0"/>
    </c:title>
    <c:plotArea>
      <c:layout>
        <c:manualLayout>
          <c:xMode val="edge"/>
          <c:yMode val="edge"/>
          <c:x val="0.1721789883268483"/>
          <c:y val="0.13421395955642526"/>
          <c:w val="0.7781128404669262"/>
          <c:h val="0.7218525766470972"/>
        </c:manualLayout>
      </c:layou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119638422"/>
        <c:axId val="994479693"/>
      </c:scatterChart>
      <c:valAx>
        <c:axId val="2119638422"/>
        <c:scaling>
          <c:orientation val="minMax"/>
          <c:max val="1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1">
                    <a:solidFill>
                      <a:srgbClr val="001965"/>
                    </a:solidFill>
                    <a:latin typeface="+mn-lt"/>
                  </a:defRPr>
                </a:pPr>
                <a:r>
                  <a:rPr b="1">
                    <a:solidFill>
                      <a:srgbClr val="001965"/>
                    </a:solidFill>
                    <a:latin typeface="+mn-lt"/>
                  </a:rPr>
                  <a:t>Autonomía
(eje X)</a:t>
                </a:r>
              </a:p>
            </c:rich>
          </c:tx>
          <c:layout>
            <c:manualLayout>
              <c:xMode val="edge"/>
              <c:yMode val="edge"/>
              <c:x val="0.16108189445525292"/>
              <c:y val="0.953913894324853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1965"/>
                </a:solidFill>
                <a:latin typeface="+mn-lt"/>
              </a:defRPr>
            </a:pPr>
          </a:p>
        </c:txPr>
        <c:crossAx val="994479693"/>
      </c:valAx>
      <c:valAx>
        <c:axId val="99447969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211963842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3074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295275</xdr:colOff>
      <xdr:row>2</xdr:row>
      <xdr:rowOff>133350</xdr:rowOff>
    </xdr:from>
    <xdr:ext cx="4895850" cy="48672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752475</xdr:colOff>
      <xdr:row>3</xdr:row>
      <xdr:rowOff>114300</xdr:rowOff>
    </xdr:from>
    <xdr:ext cx="4476750" cy="4371975"/>
    <xdr:grpSp>
      <xdr:nvGrpSpPr>
        <xdr:cNvPr id="2" name="Shape 2" title="Dibujo"/>
        <xdr:cNvGrpSpPr/>
      </xdr:nvGrpSpPr>
      <xdr:grpSpPr>
        <a:xfrm>
          <a:off x="1702688" y="308138"/>
          <a:ext cx="7286620" cy="6943718"/>
          <a:chOff x="1702688" y="308138"/>
          <a:chExt cx="7286620" cy="6943718"/>
        </a:xfrm>
      </xdr:grpSpPr>
      <xdr:grpSp>
        <xdr:nvGrpSpPr>
          <xdr:cNvPr id="3" name="Shape 3"/>
          <xdr:cNvGrpSpPr/>
        </xdr:nvGrpSpPr>
        <xdr:grpSpPr>
          <a:xfrm>
            <a:off x="1702688" y="308138"/>
            <a:ext cx="7286620" cy="6943718"/>
            <a:chOff x="12820329" y="7791418"/>
            <a:chExt cx="6955400" cy="7183275"/>
          </a:xfrm>
        </xdr:grpSpPr>
        <xdr:sp>
          <xdr:nvSpPr>
            <xdr:cNvPr id="4" name="Shape 4"/>
            <xdr:cNvSpPr/>
          </xdr:nvSpPr>
          <xdr:spPr>
            <a:xfrm>
              <a:off x="12820329" y="7791418"/>
              <a:ext cx="6955400" cy="71832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13474699" y="8652782"/>
              <a:ext cx="5862411" cy="5698671"/>
              <a:chOff x="7799916" y="1581154"/>
              <a:chExt cx="5588003" cy="5985930"/>
            </a:xfrm>
          </xdr:grpSpPr>
          <xdr:sp>
            <xdr:nvSpPr>
              <xdr:cNvPr id="6" name="Shape 6"/>
              <xdr:cNvSpPr/>
            </xdr:nvSpPr>
            <xdr:spPr>
              <a:xfrm>
                <a:off x="7799916" y="461433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9670844" y="461433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11541772" y="461433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7799916" y="158115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0" name="Shape 10"/>
              <xdr:cNvSpPr/>
            </xdr:nvSpPr>
            <xdr:spPr>
              <a:xfrm>
                <a:off x="9670844" y="158115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1" name="Shape 11"/>
              <xdr:cNvSpPr/>
            </xdr:nvSpPr>
            <xdr:spPr>
              <a:xfrm>
                <a:off x="11541772" y="1581154"/>
                <a:ext cx="1846147" cy="2952750"/>
              </a:xfrm>
              <a:prstGeom prst="rect">
                <a:avLst/>
              </a:prstGeom>
              <a:solidFill>
                <a:srgbClr val="E5F6F7">
                  <a:alpha val="42745"/>
                </a:srgbClr>
              </a:solidFill>
              <a:ln cap="flat" cmpd="sng" w="12700">
                <a:solidFill>
                  <a:schemeClr val="accent5"/>
                </a:solidFill>
                <a:prstDash val="solid"/>
                <a:miter lim="800000"/>
                <a:headEnd len="sm" w="sm" type="none"/>
                <a:tailEnd len="sm" w="sm" type="none"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</xdr:grpSp>
    </xdr:grpSp>
    <xdr:clientData fLocksWithSheet="0"/>
  </xdr:oneCellAnchor>
  <xdr:oneCellAnchor>
    <xdr:from>
      <xdr:col>5</xdr:col>
      <xdr:colOff>1447800</xdr:colOff>
      <xdr:row>4</xdr:row>
      <xdr:rowOff>28575</xdr:rowOff>
    </xdr:from>
    <xdr:ext cx="723900" cy="323850"/>
    <xdr:sp>
      <xdr:nvSpPr>
        <xdr:cNvPr id="13" name="Shape 13"/>
        <xdr:cNvSpPr txBox="1"/>
      </xdr:nvSpPr>
      <xdr:spPr>
        <a:xfrm>
          <a:off x="1831300" y="550400"/>
          <a:ext cx="706500" cy="307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Confiadas</a:t>
          </a:r>
          <a:endParaRPr b="1" sz="800"/>
        </a:p>
      </xdr:txBody>
    </xdr:sp>
    <xdr:clientData fLocksWithSheet="0"/>
  </xdr:oneCellAnchor>
  <xdr:oneCellAnchor>
    <xdr:from>
      <xdr:col>6</xdr:col>
      <xdr:colOff>485775</xdr:colOff>
      <xdr:row>4</xdr:row>
      <xdr:rowOff>38100</xdr:rowOff>
    </xdr:from>
    <xdr:ext cx="838200" cy="304800"/>
    <xdr:sp>
      <xdr:nvSpPr>
        <xdr:cNvPr id="14" name="Shape 14"/>
        <xdr:cNvSpPr txBox="1"/>
      </xdr:nvSpPr>
      <xdr:spPr>
        <a:xfrm>
          <a:off x="3022125" y="350275"/>
          <a:ext cx="816000" cy="2901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Planeadores</a:t>
          </a:r>
          <a:endParaRPr b="1" sz="800"/>
        </a:p>
      </xdr:txBody>
    </xdr:sp>
    <xdr:clientData fLocksWithSheet="0"/>
  </xdr:oneCellAnchor>
  <xdr:oneCellAnchor>
    <xdr:from>
      <xdr:col>8</xdr:col>
      <xdr:colOff>323850</xdr:colOff>
      <xdr:row>4</xdr:row>
      <xdr:rowOff>28575</xdr:rowOff>
    </xdr:from>
    <xdr:ext cx="676275" cy="323850"/>
    <xdr:sp>
      <xdr:nvSpPr>
        <xdr:cNvPr id="15" name="Shape 15"/>
        <xdr:cNvSpPr txBox="1"/>
      </xdr:nvSpPr>
      <xdr:spPr>
        <a:xfrm>
          <a:off x="400275" y="370275"/>
          <a:ext cx="660300" cy="307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Curiosos</a:t>
          </a:r>
          <a:endParaRPr b="1" sz="800"/>
        </a:p>
      </xdr:txBody>
    </xdr:sp>
    <xdr:clientData fLocksWithSheet="0"/>
  </xdr:oneCellAnchor>
  <xdr:oneCellAnchor>
    <xdr:from>
      <xdr:col>5</xdr:col>
      <xdr:colOff>1428750</xdr:colOff>
      <xdr:row>26</xdr:row>
      <xdr:rowOff>57150</xdr:rowOff>
    </xdr:from>
    <xdr:ext cx="876300" cy="323850"/>
    <xdr:sp>
      <xdr:nvSpPr>
        <xdr:cNvPr id="16" name="Shape 16"/>
        <xdr:cNvSpPr txBox="1"/>
      </xdr:nvSpPr>
      <xdr:spPr>
        <a:xfrm>
          <a:off x="470325" y="530375"/>
          <a:ext cx="860700" cy="307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Protegidos</a:t>
          </a:r>
          <a:endParaRPr b="1" sz="800"/>
        </a:p>
      </xdr:txBody>
    </xdr:sp>
    <xdr:clientData fLocksWithSheet="0"/>
  </xdr:oneCellAnchor>
  <xdr:oneCellAnchor>
    <xdr:from>
      <xdr:col>6</xdr:col>
      <xdr:colOff>533400</xdr:colOff>
      <xdr:row>26</xdr:row>
      <xdr:rowOff>57150</xdr:rowOff>
    </xdr:from>
    <xdr:ext cx="866775" cy="323850"/>
    <xdr:sp>
      <xdr:nvSpPr>
        <xdr:cNvPr id="17" name="Shape 17"/>
        <xdr:cNvSpPr txBox="1"/>
      </xdr:nvSpPr>
      <xdr:spPr>
        <a:xfrm>
          <a:off x="2231575" y="1010725"/>
          <a:ext cx="850500" cy="307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Luchadores</a:t>
          </a:r>
          <a:endParaRPr b="1" sz="800"/>
        </a:p>
      </xdr:txBody>
    </xdr:sp>
    <xdr:clientData fLocksWithSheet="0"/>
  </xdr:oneCellAnchor>
  <xdr:oneCellAnchor>
    <xdr:from>
      <xdr:col>8</xdr:col>
      <xdr:colOff>314325</xdr:colOff>
      <xdr:row>26</xdr:row>
      <xdr:rowOff>57150</xdr:rowOff>
    </xdr:from>
    <xdr:ext cx="790575" cy="323850"/>
    <xdr:sp>
      <xdr:nvSpPr>
        <xdr:cNvPr id="18" name="Shape 18"/>
        <xdr:cNvSpPr txBox="1"/>
      </xdr:nvSpPr>
      <xdr:spPr>
        <a:xfrm>
          <a:off x="2121500" y="840600"/>
          <a:ext cx="770100" cy="307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800"/>
            <a:t>Obstinados</a:t>
          </a:r>
          <a:endParaRPr b="1" sz="8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1965"/>
      </a:dk1>
      <a:lt1>
        <a:srgbClr val="FFFFFF"/>
      </a:lt1>
      <a:dk2>
        <a:srgbClr val="001965"/>
      </a:dk2>
      <a:lt2>
        <a:srgbClr val="FFFFFF"/>
      </a:lt2>
      <a:accent1>
        <a:srgbClr val="001965"/>
      </a:accent1>
      <a:accent2>
        <a:srgbClr val="EEA7BF"/>
      </a:accent2>
      <a:accent3>
        <a:srgbClr val="2A918A"/>
      </a:accent3>
      <a:accent4>
        <a:srgbClr val="A2C2EF"/>
      </a:accent4>
      <a:accent5>
        <a:srgbClr val="939AA7"/>
      </a:accent5>
      <a:accent6>
        <a:srgbClr val="FBDEE8"/>
      </a:accent6>
      <a:hlink>
        <a:srgbClr val="B2D7D5"/>
      </a:hlink>
      <a:folHlink>
        <a:srgbClr val="B2D7D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2.71"/>
    <col customWidth="1" min="3" max="3" width="46.43"/>
    <col customWidth="1" min="4" max="4" width="37.71"/>
    <col customWidth="1" min="5" max="5" width="40.14"/>
    <col customWidth="1" min="6" max="6" width="12.0"/>
    <col customWidth="1" min="7" max="26" width="9.57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7.25" customHeight="1">
      <c r="A2" s="1"/>
      <c r="B2" s="2" t="s">
        <v>0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C4" s="4" t="s">
        <v>1</v>
      </c>
      <c r="D4" s="5"/>
      <c r="E4" s="5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1"/>
      <c r="C5" s="8"/>
      <c r="D5" s="5"/>
      <c r="E5" s="5"/>
      <c r="F5" s="6"/>
      <c r="G5" s="7"/>
      <c r="H5" s="7"/>
      <c r="I5" s="7"/>
      <c r="J5" s="7"/>
      <c r="K5" s="7"/>
      <c r="L5" s="7"/>
      <c r="M5" s="7"/>
      <c r="N5" s="7"/>
      <c r="O5" s="7"/>
      <c r="P5" s="7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"/>
      <c r="C6" s="9" t="s">
        <v>2</v>
      </c>
      <c r="D6" s="5"/>
      <c r="E6" s="5"/>
      <c r="F6" s="6"/>
      <c r="G6" s="7"/>
      <c r="H6" s="7"/>
      <c r="I6" s="7"/>
      <c r="J6" s="7"/>
      <c r="L6" s="7"/>
      <c r="M6" s="10" t="s">
        <v>3</v>
      </c>
      <c r="N6" s="7"/>
      <c r="O6" s="7"/>
      <c r="P6" s="7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1"/>
      <c r="C7" s="8" t="s">
        <v>4</v>
      </c>
      <c r="D7" s="5"/>
      <c r="E7" s="5"/>
      <c r="F7" s="6"/>
      <c r="G7" s="7"/>
      <c r="H7" s="7"/>
      <c r="I7" s="7"/>
      <c r="J7" s="7"/>
      <c r="K7" s="7"/>
      <c r="L7" s="7"/>
      <c r="M7" s="7"/>
      <c r="N7" s="7"/>
      <c r="O7" s="7"/>
      <c r="P7" s="7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"/>
      <c r="C8" s="8" t="s">
        <v>5</v>
      </c>
      <c r="D8" s="5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1"/>
      <c r="C9" s="8" t="s">
        <v>6</v>
      </c>
      <c r="D9" s="5"/>
      <c r="E9" s="5"/>
      <c r="F9" s="6"/>
      <c r="G9" s="7"/>
      <c r="H9" s="7"/>
      <c r="I9" s="7"/>
      <c r="J9" s="7"/>
      <c r="K9" s="7"/>
      <c r="L9" s="7"/>
      <c r="M9" s="7"/>
      <c r="N9" s="7"/>
      <c r="O9" s="7"/>
      <c r="P9" s="7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"/>
      <c r="C10" s="9" t="s">
        <v>7</v>
      </c>
      <c r="D10" s="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1"/>
      <c r="C11" s="8" t="s">
        <v>8</v>
      </c>
      <c r="D11" s="5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1"/>
      <c r="C12" s="8" t="s">
        <v>9</v>
      </c>
      <c r="D12" s="5"/>
      <c r="E12" s="5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1"/>
      <c r="C13" s="8" t="s">
        <v>10</v>
      </c>
      <c r="D13" s="5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1"/>
      <c r="C14" s="8" t="s">
        <v>11</v>
      </c>
      <c r="D14" s="5"/>
      <c r="E14" s="5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1"/>
      <c r="C15" s="4"/>
      <c r="D15" s="5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1"/>
      <c r="C16" s="4" t="s">
        <v>12</v>
      </c>
      <c r="D16" s="11"/>
      <c r="E16" s="5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1"/>
      <c r="C17" s="8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1"/>
      <c r="C18" s="8" t="s">
        <v>13</v>
      </c>
      <c r="D18" s="5"/>
      <c r="E18" s="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1"/>
      <c r="C19" s="8" t="s">
        <v>14</v>
      </c>
      <c r="D19" s="5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1"/>
      <c r="B20" s="12"/>
      <c r="C20" s="8" t="s">
        <v>15</v>
      </c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1"/>
      <c r="B21" s="6"/>
      <c r="C21" s="8" t="s">
        <v>16</v>
      </c>
      <c r="D21" s="5"/>
      <c r="E21" s="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>
      <c r="A22" s="1"/>
      <c r="B22" s="6"/>
      <c r="C22" s="8" t="s">
        <v>17</v>
      </c>
      <c r="D22" s="5"/>
      <c r="E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>
      <c r="A23" s="1"/>
      <c r="B23" s="6"/>
      <c r="C23" s="8" t="s">
        <v>18</v>
      </c>
      <c r="D23" s="5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>
      <c r="A24" s="1"/>
      <c r="B24" s="13"/>
      <c r="C24" s="8" t="s">
        <v>19</v>
      </c>
      <c r="D24" s="14"/>
      <c r="E24" s="14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1"/>
      <c r="B25" s="13"/>
      <c r="C25" s="8" t="s">
        <v>20</v>
      </c>
      <c r="D25" s="14"/>
      <c r="E25" s="14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>
      <c r="A26" s="1"/>
      <c r="B26" s="13"/>
      <c r="C26" s="8" t="s">
        <v>21</v>
      </c>
      <c r="D26" s="14"/>
      <c r="E26" s="14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3.5" customHeight="1">
      <c r="A27" s="1"/>
      <c r="B27" s="13"/>
      <c r="C27" s="8" t="s">
        <v>22</v>
      </c>
      <c r="D27" s="14"/>
      <c r="E27" s="14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3.5" customHeight="1">
      <c r="A28" s="1"/>
      <c r="B28" s="13"/>
      <c r="C28" s="8" t="s">
        <v>23</v>
      </c>
      <c r="D28" s="14"/>
      <c r="E28" s="14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3.5" customHeight="1">
      <c r="A29" s="1"/>
      <c r="B29" s="13"/>
      <c r="C29" s="8" t="s">
        <v>24</v>
      </c>
      <c r="D29" s="14"/>
      <c r="E29" s="14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3.5" customHeight="1">
      <c r="A30" s="1"/>
      <c r="B30" s="13"/>
      <c r="C30" s="8" t="s">
        <v>25</v>
      </c>
      <c r="D30" s="14"/>
      <c r="E30" s="14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3.5" customHeight="1">
      <c r="A31" s="1"/>
      <c r="B31" s="13"/>
      <c r="C31" s="8" t="s">
        <v>26</v>
      </c>
      <c r="D31" s="14"/>
      <c r="E31" s="14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3.5" customHeight="1">
      <c r="A32" s="1"/>
      <c r="B32" s="13"/>
      <c r="C32" s="8" t="s">
        <v>27</v>
      </c>
      <c r="D32" s="14"/>
      <c r="E32" s="1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3.5" customHeight="1">
      <c r="A33" s="1"/>
      <c r="B33" s="13"/>
      <c r="C33" s="11"/>
      <c r="D33" s="14"/>
      <c r="E33" s="14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3.5" customHeight="1">
      <c r="A34" s="1"/>
      <c r="B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3.5" customHeight="1">
      <c r="A35" s="1"/>
      <c r="B35" s="13"/>
      <c r="C35" s="1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3.5" customHeight="1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3.5" customHeight="1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3.5" customHeight="1">
      <c r="A38" s="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3.5" customHeight="1">
      <c r="A39" s="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3.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3.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3.5" customHeight="1">
      <c r="A42" s="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3.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3.5" customHeight="1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3.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3.5" customHeight="1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3.5" customHeight="1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3.5" customHeight="1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3.5" customHeight="1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3.5" customHeight="1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3.5" customHeight="1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13.5" customHeight="1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13.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3.5" customHeight="1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13.5" customHeight="1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13.5" customHeight="1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13.5" customHeight="1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13.5" customHeight="1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13.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3.5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3.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3.5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13.5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3.5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13.5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3.5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3.5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3.5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3.5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3.5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3.5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3.5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3.5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3.5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3.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3.5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3.5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3.5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3.5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3.5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3.5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3.5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3.5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3.5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3.5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3.5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3.5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3.5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3.5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3.5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3.5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3.5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3.5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3.5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3.5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3.5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3.5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3.5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3.5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3.5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3.5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3.5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3.5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3.5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3.5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3.5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3.5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3.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3.5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3.5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3.5" customHeight="1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3.5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3.5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3.5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3.5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3.5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3.5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3.5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3.5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3.5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3.5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3.5" customHeight="1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3.5" customHeight="1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3.5" customHeight="1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3.5" customHeight="1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3.5" customHeight="1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3.5" customHeight="1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3.5" customHeight="1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3.5" customHeight="1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3.5" customHeight="1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3.5" customHeight="1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3.5" customHeight="1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3.5" customHeight="1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3.5" customHeight="1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3.5" customHeight="1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3.5" customHeight="1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3.5" customHeight="1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3.5" customHeight="1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3.5" customHeight="1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3.5" customHeight="1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3.5" customHeight="1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3.5" customHeight="1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3.5" customHeight="1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3.5" customHeight="1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3.5" customHeight="1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3.5" customHeight="1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3.5" customHeight="1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3.5" customHeight="1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3.5" customHeight="1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3.5" customHeight="1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3.5" customHeight="1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3.5" customHeight="1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3.5" customHeight="1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3.5" customHeight="1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3.5" customHeight="1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3.5" customHeight="1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3.5" customHeight="1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3.5" customHeight="1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3.5" customHeight="1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3.5" customHeight="1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3.5" customHeight="1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3.5" customHeight="1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3.5" customHeight="1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3.5" customHeight="1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3.5" customHeight="1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3.5" customHeight="1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3.5" customHeight="1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3.5" customHeight="1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3.5" customHeight="1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3.5" customHeight="1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3.5" customHeight="1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3.5" customHeight="1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3.5" customHeight="1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3.5" customHeight="1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3.5" customHeight="1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3.5" customHeight="1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3.5" customHeight="1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3.5" customHeight="1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3.5" customHeight="1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3.5" customHeight="1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3.5" customHeight="1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3.5" customHeight="1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3.5" customHeight="1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3.5" customHeight="1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3.5" customHeight="1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3.5" customHeight="1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3.5" customHeight="1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3.5" customHeight="1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3.5" customHeight="1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3.5" customHeight="1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3.5" customHeight="1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3.5" customHeight="1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3.5" customHeight="1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3.5" customHeight="1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3.5" customHeight="1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3.5" customHeight="1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3.5" customHeight="1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3.5" customHeight="1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3.5" customHeight="1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3.5" customHeight="1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3.5" customHeight="1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3.5" customHeight="1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3.5" customHeight="1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3.5" customHeight="1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3.5" customHeight="1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3.5" customHeight="1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3.5" customHeight="1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3.5" customHeight="1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3.5" customHeight="1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3.5" customHeight="1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3.5" customHeight="1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3.5" customHeight="1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3.5" customHeight="1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3.5" customHeight="1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3.5" customHeight="1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3.5" customHeight="1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3.5" customHeight="1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3.5" customHeight="1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3.5" customHeight="1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3.5" customHeight="1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3.5" customHeight="1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3.5" customHeight="1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3.5" customHeight="1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3.5" customHeight="1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3.5" customHeight="1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3.5" customHeight="1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3.5" customHeight="1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3.5" customHeight="1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3.5" customHeight="1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3.5" customHeight="1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3.5" customHeight="1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3.5" customHeight="1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3.5" customHeight="1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3.5" customHeight="1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3.5" customHeight="1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3.5" customHeight="1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3.5" customHeight="1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3.5" customHeight="1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3.5" customHeight="1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3.5" customHeight="1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3.5" customHeight="1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3.5" customHeight="1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3.5" customHeight="1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3.5" customHeight="1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3.5" customHeight="1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3.5" customHeight="1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3.5" customHeight="1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3.5" customHeight="1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3.5" customHeight="1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3.5" customHeight="1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3.5" customHeight="1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3.5" customHeight="1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3.5" customHeight="1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3.5" customHeight="1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3.5" customHeight="1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3.5" customHeight="1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3.5" customHeight="1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3.5" customHeight="1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3.5" customHeight="1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3.5" customHeight="1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3.5" customHeight="1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3.5" customHeight="1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3.5" customHeight="1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3.5" customHeight="1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3.5" customHeight="1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3.5" customHeight="1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3.5" customHeight="1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3.5" customHeight="1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3.5" customHeight="1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3.5" customHeight="1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3.5" customHeight="1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3.5" customHeight="1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3.5" customHeight="1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3.5" customHeight="1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3.5" customHeight="1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3.5" customHeight="1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3.5" customHeight="1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3.5" customHeight="1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3.5" customHeight="1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3.5" customHeight="1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3.5" customHeight="1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3.5" customHeight="1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3.5" customHeight="1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3.5" customHeight="1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3.5" customHeight="1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3.5" customHeight="1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3.5" customHeight="1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3.5" customHeight="1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3.5" customHeight="1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3.5" customHeight="1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3.5" customHeight="1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3.5" customHeight="1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3.5" customHeight="1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3.5" customHeight="1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3.5" customHeight="1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3.5" customHeight="1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3.5" customHeight="1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3.5" customHeight="1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3.5" customHeight="1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3.5" customHeight="1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3.5" customHeight="1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3.5" customHeight="1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3.5" customHeight="1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3.5" customHeight="1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3.5" customHeight="1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3.5" customHeight="1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3.5" customHeight="1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3.5" customHeight="1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3.5" customHeight="1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3.5" customHeight="1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3.5" customHeight="1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3.5" customHeight="1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3.5" customHeight="1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3.5" customHeight="1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3.5" customHeight="1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3.5" customHeight="1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3.5" customHeight="1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3.5" customHeight="1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3.5" customHeight="1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3.5" customHeight="1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3.5" customHeight="1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3.5" customHeight="1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3.5" customHeight="1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3.5" customHeight="1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3.5" customHeight="1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3.5" customHeight="1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3.5" customHeight="1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3.5" customHeight="1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3.5" customHeight="1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3.5" customHeight="1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3.5" customHeight="1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3.5" customHeight="1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3.5" customHeight="1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3.5" customHeight="1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3.5" customHeight="1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3.5" customHeight="1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3.5" customHeight="1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3.5" customHeight="1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3.5" customHeight="1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3.5" customHeight="1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3.5" customHeight="1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3.5" customHeight="1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3.5" customHeight="1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3.5" customHeight="1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3.5" customHeight="1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3.5" customHeight="1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3.5" customHeight="1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3.5" customHeight="1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3.5" customHeight="1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3.5" customHeight="1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3.5" customHeight="1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3.5" customHeight="1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3.5" customHeight="1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3.5" customHeight="1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3.5" customHeight="1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3.5" customHeight="1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3.5" customHeight="1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3.5" customHeight="1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3.5" customHeight="1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3.5" customHeight="1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3.5" customHeight="1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3.5" customHeight="1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3.5" customHeight="1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3.5" customHeight="1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3.5" customHeight="1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3.5" customHeight="1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3.5" customHeight="1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3.5" customHeight="1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3.5" customHeight="1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3.5" customHeight="1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3.5" customHeight="1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3.5" customHeight="1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3.5" customHeight="1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3.5" customHeight="1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3.5" customHeight="1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3.5" customHeight="1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3.5" customHeight="1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3.5" customHeight="1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3.5" customHeight="1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3.5" customHeight="1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3.5" customHeight="1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3.5" customHeight="1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3.5" customHeight="1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3.5" customHeight="1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3.5" customHeight="1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3.5" customHeight="1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3.5" customHeight="1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3.5" customHeight="1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3.5" customHeight="1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3.5" customHeight="1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3.5" customHeight="1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3.5" customHeight="1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3.5" customHeight="1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3.5" customHeight="1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3.5" customHeight="1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3.5" customHeight="1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3.5" customHeight="1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3.5" customHeight="1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3.5" customHeight="1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3.5" customHeight="1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3.5" customHeight="1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3.5" customHeight="1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3.5" customHeight="1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3.5" customHeight="1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3.5" customHeight="1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3.5" customHeight="1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3.5" customHeight="1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3.5" customHeight="1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3.5" customHeight="1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3.5" customHeight="1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3.5" customHeight="1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3.5" customHeight="1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3.5" customHeight="1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3.5" customHeight="1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3.5" customHeight="1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3.5" customHeight="1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3.5" customHeight="1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3.5" customHeight="1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3.5" customHeight="1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3.5" customHeight="1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3.5" customHeight="1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3.5" customHeight="1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3.5" customHeight="1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3.5" customHeight="1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3.5" customHeight="1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3.5" customHeight="1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3.5" customHeight="1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3.5" customHeight="1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3.5" customHeight="1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3.5" customHeight="1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3.5" customHeight="1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3.5" customHeight="1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3.5" customHeight="1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3.5" customHeight="1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3.5" customHeight="1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3.5" customHeight="1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3.5" customHeight="1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3.5" customHeight="1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3.5" customHeight="1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3.5" customHeight="1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3.5" customHeight="1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3.5" customHeight="1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3.5" customHeight="1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3.5" customHeight="1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3.5" customHeight="1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3.5" customHeight="1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3.5" customHeight="1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3.5" customHeight="1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3.5" customHeight="1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3.5" customHeight="1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3.5" customHeight="1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3.5" customHeight="1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3.5" customHeight="1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3.5" customHeight="1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3.5" customHeight="1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3.5" customHeight="1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3.5" customHeight="1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3.5" customHeight="1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3.5" customHeight="1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3.5" customHeight="1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3.5" customHeight="1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3.5" customHeight="1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3.5" customHeight="1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3.5" customHeight="1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3.5" customHeight="1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3.5" customHeight="1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3.5" customHeight="1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3.5" customHeight="1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3.5" customHeight="1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3.5" customHeight="1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3.5" customHeight="1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3.5" customHeight="1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3.5" customHeight="1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3.5" customHeight="1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3.5" customHeight="1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3.5" customHeight="1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3.5" customHeight="1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3.5" customHeight="1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3.5" customHeight="1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3.5" customHeight="1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3.5" customHeight="1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3.5" customHeight="1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3.5" customHeight="1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3.5" customHeight="1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3.5" customHeight="1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3.5" customHeight="1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3.5" customHeight="1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3.5" customHeight="1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3.5" customHeight="1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3.5" customHeight="1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3.5" customHeight="1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3.5" customHeight="1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3.5" customHeight="1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3.5" customHeight="1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3.5" customHeight="1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3.5" customHeight="1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3.5" customHeight="1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3.5" customHeight="1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3.5" customHeight="1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3.5" customHeight="1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3.5" customHeight="1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3.5" customHeight="1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3.5" customHeight="1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3.5" customHeight="1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3.5" customHeight="1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3.5" customHeight="1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3.5" customHeight="1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3.5" customHeight="1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3.5" customHeight="1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3.5" customHeight="1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3.5" customHeight="1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3.5" customHeight="1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3.5" customHeight="1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3.5" customHeight="1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3.5" customHeight="1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3.5" customHeight="1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3.5" customHeight="1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3.5" customHeight="1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3.5" customHeight="1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3.5" customHeight="1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3.5" customHeight="1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3.5" customHeight="1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3.5" customHeight="1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3.5" customHeight="1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3.5" customHeight="1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3.5" customHeight="1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3.5" customHeight="1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3.5" customHeight="1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3.5" customHeight="1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3.5" customHeight="1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3.5" customHeight="1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3.5" customHeight="1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3.5" customHeight="1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3.5" customHeight="1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3.5" customHeight="1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3.5" customHeight="1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3.5" customHeight="1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3.5" customHeight="1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3.5" customHeight="1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3.5" customHeight="1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3.5" customHeight="1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3.5" customHeight="1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3.5" customHeight="1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3.5" customHeight="1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3.5" customHeight="1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3.5" customHeight="1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3.5" customHeight="1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3.5" customHeight="1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3.5" customHeight="1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3.5" customHeight="1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3.5" customHeight="1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3.5" customHeight="1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3.5" customHeight="1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3.5" customHeight="1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3.5" customHeight="1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3.5" customHeight="1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3.5" customHeight="1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3.5" customHeight="1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3.5" customHeight="1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3.5" customHeight="1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3.5" customHeight="1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3.5" customHeight="1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3.5" customHeight="1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3.5" customHeight="1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3.5" customHeight="1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3.5" customHeight="1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3.5" customHeight="1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3.5" customHeight="1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3.5" customHeight="1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3.5" customHeight="1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3.5" customHeight="1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3.5" customHeight="1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3.5" customHeight="1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3.5" customHeight="1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3.5" customHeight="1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3.5" customHeight="1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3.5" customHeight="1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3.5" customHeight="1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3.5" customHeight="1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3.5" customHeight="1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3.5" customHeight="1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3.5" customHeight="1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3.5" customHeight="1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3.5" customHeight="1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3.5" customHeight="1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3.5" customHeight="1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3.5" customHeight="1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3.5" customHeight="1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3.5" customHeight="1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3.5" customHeight="1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3.5" customHeight="1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3.5" customHeight="1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3.5" customHeight="1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3.5" customHeight="1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3.5" customHeight="1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3.5" customHeight="1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3.5" customHeight="1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3.5" customHeight="1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3.5" customHeight="1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3.5" customHeight="1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3.5" customHeight="1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3.5" customHeight="1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3.5" customHeight="1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3.5" customHeight="1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3.5" customHeight="1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3.5" customHeight="1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3.5" customHeight="1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3.5" customHeight="1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3.5" customHeight="1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3.5" customHeight="1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3.5" customHeight="1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3.5" customHeight="1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3.5" customHeight="1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3.5" customHeight="1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3.5" customHeight="1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3.5" customHeight="1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3.5" customHeight="1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3.5" customHeight="1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3.5" customHeight="1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3.5" customHeight="1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3.5" customHeight="1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3.5" customHeight="1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3.5" customHeight="1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3.5" customHeight="1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3.5" customHeight="1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3.5" customHeight="1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3.5" customHeight="1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3.5" customHeight="1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3.5" customHeight="1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3.5" customHeight="1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3.5" customHeight="1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3.5" customHeight="1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3.5" customHeight="1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3.5" customHeight="1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3.5" customHeight="1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3.5" customHeight="1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3.5" customHeight="1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3.5" customHeight="1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3.5" customHeight="1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3.5" customHeight="1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3.5" customHeight="1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3.5" customHeight="1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3.5" customHeight="1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3.5" customHeight="1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3.5" customHeight="1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3.5" customHeight="1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3.5" customHeight="1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3.5" customHeight="1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3.5" customHeight="1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3.5" customHeight="1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3.5" customHeight="1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3.5" customHeight="1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3.5" customHeight="1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3.5" customHeight="1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3.5" customHeight="1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3.5" customHeight="1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3.5" customHeight="1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3.5" customHeight="1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3.5" customHeight="1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3.5" customHeight="1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3.5" customHeight="1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3.5" customHeight="1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3.5" customHeight="1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3.5" customHeight="1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3.5" customHeight="1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3.5" customHeight="1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3.5" customHeight="1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3.5" customHeight="1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3.5" customHeight="1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3.5" customHeight="1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3.5" customHeight="1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3.5" customHeight="1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3.5" customHeight="1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3.5" customHeight="1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3.5" customHeight="1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3.5" customHeight="1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3.5" customHeight="1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3.5" customHeight="1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3.5" customHeight="1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3.5" customHeight="1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3.5" customHeight="1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3.5" customHeight="1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3.5" customHeight="1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3.5" customHeight="1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3.5" customHeight="1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3.5" customHeight="1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3.5" customHeight="1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3.5" customHeight="1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3.5" customHeight="1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3.5" customHeight="1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3.5" customHeight="1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3.5" customHeight="1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3.5" customHeight="1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3.5" customHeight="1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3.5" customHeight="1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3.5" customHeight="1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3.5" customHeight="1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3.5" customHeight="1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3.5" customHeight="1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3.5" customHeight="1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3.5" customHeight="1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3.5" customHeight="1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3.5" customHeight="1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3.5" customHeight="1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3.5" customHeight="1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3.5" customHeight="1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3.5" customHeight="1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3.5" customHeight="1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3.5" customHeight="1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3.5" customHeight="1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3.5" customHeight="1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3.5" customHeight="1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3.5" customHeight="1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3.5" customHeight="1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3.5" customHeight="1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3.5" customHeight="1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3.5" customHeight="1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3.5" customHeight="1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3.5" customHeight="1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3.5" customHeight="1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3.5" customHeight="1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3.5" customHeight="1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3.5" customHeight="1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3.5" customHeight="1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3.5" customHeight="1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3.5" customHeight="1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3.5" customHeight="1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3.5" customHeight="1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3.5" customHeight="1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3.5" customHeight="1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3.5" customHeight="1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3.5" customHeight="1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3.5" customHeight="1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3.5" customHeight="1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3.5" customHeight="1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3.5" customHeight="1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3.5" customHeight="1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3.5" customHeight="1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3.5" customHeight="1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3.5" customHeight="1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3.5" customHeight="1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3.5" customHeight="1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3.5" customHeight="1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3.5" customHeight="1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3.5" customHeight="1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3.5" customHeight="1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3.5" customHeight="1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3.5" customHeight="1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3.5" customHeight="1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3.5" customHeight="1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3.5" customHeight="1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3.5" customHeight="1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3.5" customHeight="1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3.5" customHeight="1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3.5" customHeight="1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3.5" customHeight="1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3.5" customHeight="1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3.5" customHeight="1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3.5" customHeight="1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3.5" customHeight="1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3.5" customHeight="1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3.5" customHeight="1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3.5" customHeight="1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3.5" customHeight="1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3.5" customHeight="1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3.5" customHeight="1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3.5" customHeight="1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3.5" customHeight="1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3.5" customHeight="1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3.5" customHeight="1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3.5" customHeight="1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3.5" customHeight="1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3.5" customHeight="1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3.5" customHeight="1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3.5" customHeight="1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3.5" customHeight="1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3.5" customHeight="1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3.5" customHeight="1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3.5" customHeight="1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3.5" customHeight="1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3.5" customHeight="1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3.5" customHeight="1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3.5" customHeight="1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3.5" customHeight="1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3.5" customHeight="1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3.5" customHeight="1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3.5" customHeight="1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3.5" customHeight="1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3.5" customHeight="1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3.5" customHeight="1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3.5" customHeight="1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3.5" customHeight="1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3.5" customHeight="1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3.5" customHeight="1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3.5" customHeight="1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3.5" customHeight="1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3.5" customHeight="1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3.5" customHeight="1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3.5" customHeight="1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3.5" customHeight="1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3.5" customHeight="1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3.5" customHeight="1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3.5" customHeight="1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3.5" customHeight="1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3.5" customHeight="1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3.5" customHeight="1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3.5" customHeight="1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3.5" customHeight="1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3.5" customHeight="1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3.5" customHeight="1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3.5" customHeight="1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</sheetData>
  <mergeCells count="1">
    <mergeCell ref="B2:H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12.29"/>
    <col customWidth="1" min="3" max="6" width="23.43"/>
    <col customWidth="1" min="7" max="7" width="27.43"/>
    <col customWidth="1" min="8" max="10" width="23.43"/>
    <col customWidth="1" min="11" max="13" width="9.57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7.25" customHeight="1">
      <c r="A2" s="1"/>
      <c r="B2" s="2" t="s">
        <v>28</v>
      </c>
      <c r="C2" s="3"/>
      <c r="D2" s="3"/>
      <c r="E2" s="3"/>
      <c r="F2" s="3"/>
      <c r="G2" s="16"/>
      <c r="H2" s="16"/>
      <c r="I2" s="1"/>
      <c r="J2" s="1"/>
      <c r="K2" s="1"/>
      <c r="L2" s="1"/>
      <c r="M2" s="1"/>
    </row>
    <row r="3" ht="16.5" customHeight="1">
      <c r="A3" s="1"/>
      <c r="B3" s="17" t="s">
        <v>29</v>
      </c>
      <c r="C3" s="18"/>
      <c r="D3" s="18"/>
      <c r="E3" s="18"/>
      <c r="F3" s="18"/>
      <c r="G3" s="13"/>
      <c r="H3" s="13"/>
      <c r="I3" s="13"/>
      <c r="J3" s="13"/>
      <c r="K3" s="13"/>
      <c r="L3" s="13"/>
      <c r="M3" s="13"/>
    </row>
    <row r="4" ht="110.25" customHeight="1">
      <c r="A4" s="1"/>
      <c r="B4" s="19" t="s">
        <v>30</v>
      </c>
      <c r="C4" s="20" t="str">
        <f>Encuesta!C7</f>
        <v>A)  Prefiero que las personas de mi entorno me ayuden a tomar decisiones.</v>
      </c>
      <c r="D4" s="20" t="str">
        <f>Encuesta!C8</f>
        <v>B)  Tomo mis propias decisiones aunque las circunstancias de salud o económicas me lo hagan más difícil.</v>
      </c>
      <c r="E4" s="20" t="str">
        <f>Encuesta!C9</f>
        <v>C)  Me gusta tomar decisiones por mi cuenta.</v>
      </c>
      <c r="F4" s="20" t="str">
        <f>Encuesta!C11</f>
        <v>D) ¿Cuándo vas a la oficina, cómo sueles asistir?</v>
      </c>
      <c r="G4" s="21" t="str">
        <f>Encuesta!C18</f>
        <v>A)  ¿Te gusta explorar nuevas herramientas tecnológicas? </v>
      </c>
      <c r="H4" s="21" t="str">
        <f>Encuesta!C22</f>
        <v>B)  ¿En el último año has tomado cursos o clases de tu elección para aprender nuevas habilidades?</v>
      </c>
      <c r="I4" s="21" t="str">
        <f>Encuesta!C25</f>
        <v>C)  ¿Qué tan frecuente buscas conectar con personas de distintas formas de vida, pensamiento, generación? </v>
      </c>
      <c r="J4" s="22" t="str">
        <f>Encuesta!C29</f>
        <v>D) ¿Cómo reaccionas cuando las circunstancias cambian y debes ajustar tus planes? </v>
      </c>
      <c r="K4" s="23"/>
      <c r="L4" s="23"/>
      <c r="M4" s="23"/>
    </row>
    <row r="5" ht="4.5" customHeight="1">
      <c r="A5" s="1"/>
      <c r="B5" s="24"/>
      <c r="C5" s="25"/>
      <c r="D5" s="25"/>
      <c r="E5" s="25"/>
      <c r="F5" s="25"/>
      <c r="G5" s="25"/>
      <c r="H5" s="25"/>
      <c r="I5" s="25"/>
      <c r="J5" s="26"/>
      <c r="K5" s="27"/>
      <c r="L5" s="27"/>
      <c r="M5" s="27"/>
    </row>
    <row r="6" ht="13.5" customHeight="1">
      <c r="A6" s="1"/>
      <c r="B6" s="28" t="s">
        <v>31</v>
      </c>
      <c r="C6" s="29"/>
      <c r="D6" s="30"/>
      <c r="E6" s="30"/>
      <c r="F6" s="29"/>
      <c r="G6" s="29"/>
      <c r="H6" s="29"/>
      <c r="I6" s="29"/>
      <c r="J6" s="31"/>
      <c r="K6" s="27"/>
      <c r="L6" s="27"/>
      <c r="M6" s="27"/>
    </row>
    <row r="7" ht="13.5" customHeight="1">
      <c r="A7" s="1"/>
      <c r="B7" s="28" t="s">
        <v>32</v>
      </c>
      <c r="C7" s="32"/>
      <c r="D7" s="30"/>
      <c r="E7" s="30"/>
      <c r="F7" s="29"/>
      <c r="G7" s="29"/>
      <c r="H7" s="29"/>
      <c r="I7" s="29"/>
      <c r="J7" s="31"/>
      <c r="K7" s="27"/>
      <c r="L7" s="27"/>
      <c r="M7" s="27"/>
    </row>
    <row r="8" ht="13.5" customHeight="1">
      <c r="A8" s="1"/>
      <c r="B8" s="28" t="s">
        <v>33</v>
      </c>
      <c r="C8" s="32"/>
      <c r="D8" s="30"/>
      <c r="E8" s="30"/>
      <c r="F8" s="29"/>
      <c r="G8" s="29"/>
      <c r="H8" s="29"/>
      <c r="I8" s="29"/>
      <c r="J8" s="31"/>
      <c r="K8" s="27"/>
      <c r="L8" s="27"/>
      <c r="M8" s="27"/>
    </row>
    <row r="9" ht="13.5" customHeight="1">
      <c r="A9" s="1"/>
      <c r="B9" s="28" t="s">
        <v>34</v>
      </c>
      <c r="C9" s="29"/>
      <c r="D9" s="30"/>
      <c r="E9" s="30"/>
      <c r="F9" s="29"/>
      <c r="G9" s="29"/>
      <c r="H9" s="29"/>
      <c r="I9" s="29"/>
      <c r="J9" s="31"/>
      <c r="K9" s="27"/>
      <c r="L9" s="27"/>
      <c r="M9" s="27"/>
    </row>
    <row r="10" ht="13.5" customHeight="1">
      <c r="A10" s="1"/>
      <c r="B10" s="28" t="s">
        <v>35</v>
      </c>
      <c r="C10" s="29"/>
      <c r="D10" s="30"/>
      <c r="E10" s="30"/>
      <c r="F10" s="29"/>
      <c r="G10" s="29"/>
      <c r="H10" s="29"/>
      <c r="I10" s="29"/>
      <c r="J10" s="31"/>
      <c r="K10" s="27"/>
      <c r="L10" s="27"/>
      <c r="M10" s="27"/>
    </row>
    <row r="11" ht="13.5" customHeight="1">
      <c r="A11" s="1"/>
      <c r="B11" s="28" t="s">
        <v>36</v>
      </c>
      <c r="C11" s="29"/>
      <c r="D11" s="30"/>
      <c r="E11" s="30"/>
      <c r="F11" s="29"/>
      <c r="G11" s="29"/>
      <c r="H11" s="29"/>
      <c r="I11" s="29"/>
      <c r="J11" s="31"/>
      <c r="K11" s="27"/>
      <c r="L11" s="27"/>
      <c r="M11" s="27"/>
    </row>
    <row r="12" ht="13.5" customHeight="1">
      <c r="A12" s="1"/>
      <c r="B12" s="28" t="s">
        <v>37</v>
      </c>
      <c r="C12" s="32"/>
      <c r="D12" s="30"/>
      <c r="E12" s="30"/>
      <c r="F12" s="29"/>
      <c r="G12" s="29"/>
      <c r="H12" s="29"/>
      <c r="I12" s="29"/>
      <c r="J12" s="31"/>
      <c r="K12" s="27"/>
      <c r="L12" s="27"/>
      <c r="M12" s="27"/>
    </row>
    <row r="13" ht="13.5" customHeight="1">
      <c r="A13" s="1"/>
      <c r="B13" s="28" t="s">
        <v>38</v>
      </c>
      <c r="C13" s="29"/>
      <c r="D13" s="30"/>
      <c r="E13" s="30"/>
      <c r="F13" s="29"/>
      <c r="G13" s="29"/>
      <c r="H13" s="29"/>
      <c r="I13" s="29"/>
      <c r="J13" s="31"/>
      <c r="K13" s="27"/>
      <c r="L13" s="27"/>
      <c r="M13" s="27"/>
    </row>
    <row r="14" ht="13.5" customHeight="1">
      <c r="A14" s="1"/>
      <c r="B14" s="28" t="s">
        <v>39</v>
      </c>
      <c r="C14" s="32"/>
      <c r="D14" s="30"/>
      <c r="E14" s="30"/>
      <c r="F14" s="29"/>
      <c r="G14" s="29"/>
      <c r="H14" s="29"/>
      <c r="I14" s="29"/>
      <c r="J14" s="31"/>
      <c r="K14" s="27"/>
      <c r="L14" s="27"/>
      <c r="M14" s="27"/>
    </row>
    <row r="15" ht="13.5" customHeight="1">
      <c r="A15" s="1"/>
      <c r="B15" s="33" t="s">
        <v>40</v>
      </c>
      <c r="C15" s="34"/>
      <c r="D15" s="35"/>
      <c r="E15" s="35"/>
      <c r="F15" s="36"/>
      <c r="G15" s="36"/>
      <c r="H15" s="36"/>
      <c r="I15" s="36"/>
      <c r="J15" s="37"/>
      <c r="K15" s="27"/>
      <c r="L15" s="27"/>
      <c r="M15" s="27"/>
    </row>
    <row r="16" ht="13.5" customHeight="1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ht="13.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ht="13.5" customHeight="1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ht="13.5" customHeight="1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ht="13.5" customHeight="1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ht="13.5" customHeight="1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ht="13.5" customHeight="1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ht="13.5" customHeight="1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ht="13.5" customHeight="1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ht="13.5" customHeight="1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ht="13.5" customHeight="1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ht="13.5" customHeight="1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ht="13.5" customHeight="1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ht="13.5" customHeight="1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ht="13.5" customHeight="1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ht="13.5" customHeight="1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ht="13.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ht="13.5" customHeight="1">
      <c r="A33" s="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ht="13.5" customHeight="1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ht="13.5" customHeigh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ht="13.5" customHeight="1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ht="13.5" customHeight="1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ht="13.5" customHeight="1">
      <c r="A38" s="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ht="13.5" customHeight="1">
      <c r="A39" s="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ht="13.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ht="13.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ht="13.5" customHeight="1">
      <c r="A42" s="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ht="13.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ht="13.5" customHeight="1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ht="13.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ht="13.5" customHeight="1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ht="13.5" customHeight="1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ht="13.5" customHeight="1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ht="13.5" customHeight="1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ht="13.5" customHeight="1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ht="13.5" customHeight="1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ht="13.5" customHeight="1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ht="13.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ht="13.5" customHeight="1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ht="13.5" customHeight="1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ht="13.5" customHeight="1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ht="13.5" customHeight="1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ht="13.5" customHeight="1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ht="13.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ht="13.5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ht="13.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ht="13.5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ht="13.5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ht="13.5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ht="13.5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ht="13.5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ht="13.5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ht="13.5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ht="13.5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ht="13.5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ht="13.5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ht="13.5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ht="13.5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ht="13.5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ht="13.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ht="13.5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ht="13.5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ht="13.5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ht="13.5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ht="13.5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ht="13.5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ht="13.5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ht="13.5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ht="13.5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ht="13.5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ht="13.5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ht="13.5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ht="13.5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ht="13.5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ht="13.5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ht="13.5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ht="13.5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ht="13.5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ht="13.5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ht="13.5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ht="13.5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ht="13.5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ht="13.5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ht="13.5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ht="13.5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ht="13.5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ht="13.5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ht="13.5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ht="13.5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ht="13.5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ht="13.5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ht="13.5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ht="13.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ht="13.5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ht="13.5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ht="13.5" customHeight="1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ht="13.5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ht="13.5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ht="13.5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ht="13.5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ht="13.5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ht="13.5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ht="13.5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ht="13.5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ht="13.5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ht="13.5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ht="13.5" customHeight="1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ht="13.5" customHeight="1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ht="13.5" customHeight="1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ht="13.5" customHeight="1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ht="13.5" customHeight="1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ht="13.5" customHeight="1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ht="13.5" customHeight="1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ht="13.5" customHeight="1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ht="13.5" customHeight="1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ht="13.5" customHeight="1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ht="13.5" customHeight="1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ht="13.5" customHeight="1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ht="13.5" customHeight="1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ht="13.5" customHeight="1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ht="13.5" customHeight="1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ht="13.5" customHeight="1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ht="13.5" customHeight="1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ht="13.5" customHeight="1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ht="13.5" customHeight="1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ht="13.5" customHeight="1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ht="13.5" customHeight="1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ht="13.5" customHeight="1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ht="13.5" customHeight="1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ht="13.5" customHeight="1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ht="13.5" customHeight="1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ht="13.5" customHeight="1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ht="13.5" customHeight="1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ht="13.5" customHeight="1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ht="13.5" customHeight="1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ht="13.5" customHeight="1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ht="13.5" customHeight="1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ht="13.5" customHeight="1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ht="13.5" customHeight="1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ht="13.5" customHeight="1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ht="13.5" customHeight="1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ht="13.5" customHeight="1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ht="13.5" customHeight="1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ht="13.5" customHeight="1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ht="13.5" customHeight="1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ht="13.5" customHeight="1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ht="13.5" customHeight="1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ht="13.5" customHeight="1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ht="13.5" customHeight="1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ht="13.5" customHeight="1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ht="13.5" customHeight="1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ht="13.5" customHeight="1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ht="13.5" customHeight="1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ht="13.5" customHeight="1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ht="13.5" customHeight="1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ht="13.5" customHeight="1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ht="13.5" customHeight="1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ht="13.5" customHeight="1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ht="13.5" customHeight="1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ht="13.5" customHeight="1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ht="13.5" customHeight="1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ht="13.5" customHeight="1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ht="13.5" customHeight="1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ht="13.5" customHeight="1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ht="13.5" customHeight="1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ht="13.5" customHeight="1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ht="13.5" customHeight="1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ht="13.5" customHeight="1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ht="13.5" customHeight="1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ht="13.5" customHeight="1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ht="13.5" customHeight="1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ht="13.5" customHeight="1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ht="13.5" customHeight="1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ht="13.5" customHeight="1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ht="13.5" customHeight="1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ht="13.5" customHeight="1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ht="13.5" customHeight="1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ht="13.5" customHeight="1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ht="13.5" customHeight="1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ht="13.5" customHeight="1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ht="13.5" customHeight="1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ht="13.5" customHeight="1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ht="13.5" customHeight="1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ht="13.5" customHeight="1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ht="13.5" customHeight="1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ht="13.5" customHeight="1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ht="13.5" customHeight="1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ht="13.5" customHeight="1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ht="13.5" customHeight="1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ht="13.5" customHeight="1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ht="13.5" customHeight="1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ht="13.5" customHeight="1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ht="13.5" customHeight="1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ht="13.5" customHeight="1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ht="13.5" customHeight="1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ht="13.5" customHeight="1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ht="13.5" customHeight="1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ht="13.5" customHeight="1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ht="13.5" customHeight="1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ht="13.5" customHeight="1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ht="13.5" customHeight="1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ht="13.5" customHeight="1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ht="13.5" customHeight="1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ht="13.5" customHeight="1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ht="13.5" customHeight="1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ht="13.5" customHeight="1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ht="13.5" customHeight="1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ht="13.5" customHeight="1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ht="13.5" customHeight="1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ht="13.5" customHeight="1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ht="13.5" customHeight="1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ht="13.5" customHeight="1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ht="13.5" customHeight="1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ht="13.5" customHeight="1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ht="13.5" customHeight="1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ht="13.5" customHeight="1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ht="13.5" customHeight="1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ht="13.5" customHeight="1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ht="13.5" customHeight="1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ht="13.5" customHeight="1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ht="13.5" customHeight="1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ht="13.5" customHeight="1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ht="13.5" customHeight="1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ht="13.5" customHeight="1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ht="13.5" customHeight="1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ht="13.5" customHeight="1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ht="13.5" customHeight="1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ht="13.5" customHeight="1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ht="13.5" customHeight="1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ht="13.5" customHeight="1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ht="13.5" customHeight="1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ht="13.5" customHeight="1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ht="13.5" customHeight="1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ht="13.5" customHeight="1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ht="13.5" customHeight="1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ht="13.5" customHeight="1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ht="13.5" customHeight="1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ht="13.5" customHeight="1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ht="13.5" customHeight="1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ht="13.5" customHeight="1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ht="13.5" customHeight="1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ht="13.5" customHeight="1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ht="13.5" customHeight="1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ht="13.5" customHeight="1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ht="13.5" customHeight="1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ht="13.5" customHeight="1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ht="13.5" customHeight="1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ht="13.5" customHeight="1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ht="13.5" customHeight="1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ht="13.5" customHeight="1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ht="13.5" customHeight="1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ht="13.5" customHeight="1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ht="13.5" customHeight="1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ht="13.5" customHeight="1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ht="13.5" customHeight="1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ht="13.5" customHeight="1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ht="13.5" customHeight="1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ht="13.5" customHeight="1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ht="13.5" customHeight="1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ht="13.5" customHeight="1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ht="13.5" customHeight="1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ht="13.5" customHeight="1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ht="13.5" customHeight="1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ht="13.5" customHeight="1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ht="13.5" customHeight="1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ht="13.5" customHeight="1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ht="13.5" customHeight="1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ht="13.5" customHeight="1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ht="13.5" customHeight="1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ht="13.5" customHeight="1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ht="13.5" customHeight="1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ht="13.5" customHeight="1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ht="13.5" customHeight="1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ht="13.5" customHeight="1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ht="13.5" customHeight="1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ht="13.5" customHeight="1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ht="13.5" customHeight="1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ht="13.5" customHeight="1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ht="13.5" customHeight="1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ht="13.5" customHeight="1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ht="13.5" customHeight="1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ht="13.5" customHeight="1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ht="13.5" customHeight="1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ht="13.5" customHeight="1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ht="13.5" customHeight="1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ht="13.5" customHeight="1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ht="13.5" customHeight="1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ht="13.5" customHeight="1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ht="13.5" customHeight="1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ht="13.5" customHeight="1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ht="13.5" customHeight="1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ht="13.5" customHeight="1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ht="13.5" customHeight="1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ht="13.5" customHeight="1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ht="13.5" customHeight="1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ht="13.5" customHeight="1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ht="13.5" customHeight="1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ht="13.5" customHeight="1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ht="13.5" customHeight="1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ht="13.5" customHeight="1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ht="13.5" customHeight="1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ht="13.5" customHeight="1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ht="13.5" customHeight="1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ht="13.5" customHeight="1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ht="13.5" customHeight="1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ht="13.5" customHeight="1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ht="13.5" customHeight="1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ht="13.5" customHeight="1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ht="13.5" customHeight="1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ht="13.5" customHeight="1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ht="13.5" customHeight="1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ht="13.5" customHeight="1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ht="13.5" customHeight="1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ht="13.5" customHeight="1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ht="13.5" customHeight="1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ht="13.5" customHeight="1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ht="13.5" customHeight="1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ht="13.5" customHeight="1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ht="13.5" customHeight="1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ht="13.5" customHeight="1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ht="13.5" customHeight="1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ht="13.5" customHeight="1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ht="13.5" customHeight="1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ht="13.5" customHeight="1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ht="13.5" customHeight="1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ht="13.5" customHeight="1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ht="13.5" customHeight="1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ht="13.5" customHeight="1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ht="13.5" customHeight="1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ht="13.5" customHeight="1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ht="13.5" customHeight="1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ht="13.5" customHeight="1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ht="13.5" customHeight="1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ht="13.5" customHeight="1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ht="13.5" customHeight="1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ht="13.5" customHeight="1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ht="13.5" customHeight="1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ht="13.5" customHeight="1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ht="13.5" customHeight="1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ht="13.5" customHeight="1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ht="13.5" customHeight="1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ht="13.5" customHeight="1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ht="13.5" customHeight="1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ht="13.5" customHeight="1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ht="13.5" customHeight="1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ht="13.5" customHeight="1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ht="13.5" customHeight="1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ht="13.5" customHeight="1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ht="13.5" customHeight="1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ht="13.5" customHeight="1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ht="13.5" customHeight="1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ht="13.5" customHeight="1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ht="13.5" customHeight="1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ht="13.5" customHeight="1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ht="13.5" customHeight="1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ht="13.5" customHeight="1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ht="13.5" customHeight="1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ht="13.5" customHeight="1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ht="13.5" customHeight="1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ht="13.5" customHeight="1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ht="13.5" customHeight="1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ht="13.5" customHeight="1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ht="13.5" customHeight="1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ht="13.5" customHeight="1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ht="13.5" customHeight="1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ht="13.5" customHeight="1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ht="13.5" customHeight="1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ht="13.5" customHeight="1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ht="13.5" customHeight="1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ht="13.5" customHeight="1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ht="13.5" customHeight="1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ht="13.5" customHeight="1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ht="13.5" customHeight="1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ht="13.5" customHeight="1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ht="13.5" customHeight="1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ht="13.5" customHeight="1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ht="13.5" customHeight="1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ht="13.5" customHeight="1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ht="13.5" customHeight="1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ht="13.5" customHeight="1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ht="13.5" customHeight="1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ht="13.5" customHeight="1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ht="13.5" customHeight="1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ht="13.5" customHeight="1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ht="13.5" customHeight="1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ht="13.5" customHeight="1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ht="13.5" customHeight="1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ht="13.5" customHeight="1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ht="13.5" customHeight="1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ht="13.5" customHeight="1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ht="13.5" customHeight="1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ht="13.5" customHeight="1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ht="13.5" customHeight="1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ht="13.5" customHeight="1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ht="13.5" customHeight="1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ht="13.5" customHeight="1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ht="13.5" customHeight="1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ht="13.5" customHeight="1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ht="13.5" customHeight="1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ht="13.5" customHeight="1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ht="13.5" customHeight="1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ht="13.5" customHeight="1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ht="13.5" customHeight="1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ht="13.5" customHeight="1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ht="13.5" customHeight="1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ht="13.5" customHeight="1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ht="13.5" customHeight="1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ht="13.5" customHeight="1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ht="13.5" customHeight="1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ht="13.5" customHeight="1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ht="13.5" customHeight="1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ht="13.5" customHeight="1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ht="13.5" customHeight="1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ht="13.5" customHeight="1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ht="13.5" customHeight="1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ht="13.5" customHeight="1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ht="13.5" customHeight="1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ht="13.5" customHeight="1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ht="13.5" customHeight="1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ht="13.5" customHeight="1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ht="13.5" customHeight="1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ht="13.5" customHeight="1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ht="13.5" customHeight="1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ht="13.5" customHeight="1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ht="13.5" customHeight="1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ht="13.5" customHeight="1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ht="13.5" customHeight="1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ht="13.5" customHeight="1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ht="13.5" customHeight="1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ht="13.5" customHeight="1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ht="13.5" customHeight="1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ht="13.5" customHeight="1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ht="13.5" customHeight="1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ht="13.5" customHeight="1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ht="13.5" customHeight="1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ht="13.5" customHeight="1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ht="13.5" customHeight="1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ht="13.5" customHeight="1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ht="13.5" customHeight="1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ht="13.5" customHeight="1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ht="13.5" customHeight="1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ht="13.5" customHeight="1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ht="13.5" customHeight="1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ht="13.5" customHeight="1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ht="13.5" customHeight="1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ht="13.5" customHeight="1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ht="13.5" customHeight="1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ht="13.5" customHeight="1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ht="13.5" customHeight="1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ht="13.5" customHeight="1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ht="13.5" customHeight="1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ht="13.5" customHeight="1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ht="13.5" customHeight="1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ht="13.5" customHeight="1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ht="13.5" customHeight="1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ht="13.5" customHeight="1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ht="13.5" customHeight="1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ht="13.5" customHeight="1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ht="13.5" customHeight="1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ht="13.5" customHeight="1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ht="13.5" customHeight="1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ht="13.5" customHeight="1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ht="13.5" customHeight="1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ht="13.5" customHeight="1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ht="13.5" customHeight="1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ht="13.5" customHeight="1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ht="13.5" customHeight="1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ht="13.5" customHeight="1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ht="13.5" customHeight="1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ht="13.5" customHeight="1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ht="13.5" customHeight="1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ht="13.5" customHeight="1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ht="13.5" customHeight="1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ht="13.5" customHeight="1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ht="13.5" customHeight="1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ht="13.5" customHeight="1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ht="13.5" customHeight="1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ht="13.5" customHeight="1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ht="13.5" customHeight="1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ht="13.5" customHeight="1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ht="13.5" customHeight="1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ht="13.5" customHeight="1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ht="13.5" customHeight="1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ht="13.5" customHeight="1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ht="13.5" customHeight="1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ht="13.5" customHeight="1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ht="13.5" customHeight="1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ht="13.5" customHeight="1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ht="13.5" customHeight="1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ht="13.5" customHeight="1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ht="13.5" customHeight="1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ht="13.5" customHeight="1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ht="13.5" customHeight="1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ht="13.5" customHeight="1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ht="13.5" customHeight="1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ht="13.5" customHeight="1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ht="13.5" customHeight="1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ht="13.5" customHeight="1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ht="13.5" customHeight="1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ht="13.5" customHeight="1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ht="13.5" customHeight="1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ht="13.5" customHeight="1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ht="13.5" customHeight="1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ht="13.5" customHeight="1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ht="13.5" customHeight="1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ht="13.5" customHeight="1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ht="13.5" customHeight="1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ht="13.5" customHeight="1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ht="13.5" customHeight="1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ht="13.5" customHeight="1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ht="13.5" customHeight="1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ht="13.5" customHeight="1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ht="13.5" customHeight="1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ht="13.5" customHeight="1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ht="13.5" customHeight="1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ht="13.5" customHeight="1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ht="13.5" customHeight="1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ht="13.5" customHeight="1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ht="13.5" customHeight="1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ht="13.5" customHeight="1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ht="13.5" customHeight="1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ht="13.5" customHeight="1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ht="13.5" customHeight="1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ht="13.5" customHeight="1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ht="13.5" customHeight="1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ht="13.5" customHeight="1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ht="13.5" customHeight="1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ht="13.5" customHeight="1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ht="13.5" customHeight="1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ht="13.5" customHeight="1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ht="13.5" customHeight="1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ht="13.5" customHeight="1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ht="13.5" customHeight="1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ht="13.5" customHeight="1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ht="13.5" customHeight="1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ht="13.5" customHeight="1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ht="13.5" customHeight="1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ht="13.5" customHeight="1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ht="13.5" customHeight="1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ht="13.5" customHeight="1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ht="13.5" customHeight="1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ht="13.5" customHeight="1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ht="13.5" customHeight="1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ht="13.5" customHeight="1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ht="13.5" customHeight="1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ht="13.5" customHeight="1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ht="13.5" customHeight="1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ht="13.5" customHeight="1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ht="13.5" customHeight="1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ht="13.5" customHeight="1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ht="13.5" customHeight="1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ht="13.5" customHeight="1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ht="13.5" customHeight="1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ht="13.5" customHeight="1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ht="13.5" customHeight="1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ht="13.5" customHeight="1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ht="13.5" customHeight="1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ht="13.5" customHeight="1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ht="13.5" customHeight="1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ht="13.5" customHeight="1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ht="13.5" customHeight="1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ht="13.5" customHeight="1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ht="13.5" customHeight="1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ht="13.5" customHeight="1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ht="13.5" customHeight="1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ht="13.5" customHeight="1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ht="13.5" customHeight="1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ht="13.5" customHeight="1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ht="13.5" customHeight="1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  <row r="585" ht="13.5" customHeight="1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</row>
    <row r="586" ht="13.5" customHeight="1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</row>
    <row r="587" ht="13.5" customHeight="1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</row>
    <row r="588" ht="13.5" customHeight="1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</row>
    <row r="589" ht="13.5" customHeight="1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</row>
    <row r="590" ht="13.5" customHeight="1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</row>
    <row r="591" ht="13.5" customHeight="1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</row>
    <row r="592" ht="13.5" customHeight="1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</row>
    <row r="593" ht="13.5" customHeight="1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</row>
    <row r="594" ht="13.5" customHeight="1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</row>
    <row r="595" ht="13.5" customHeight="1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</row>
    <row r="596" ht="13.5" customHeight="1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</row>
    <row r="597" ht="13.5" customHeight="1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</row>
    <row r="598" ht="13.5" customHeight="1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</row>
    <row r="599" ht="13.5" customHeight="1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</row>
    <row r="600" ht="13.5" customHeight="1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</row>
    <row r="601" ht="13.5" customHeight="1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</row>
    <row r="602" ht="13.5" customHeight="1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</row>
    <row r="603" ht="13.5" customHeight="1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</row>
    <row r="604" ht="13.5" customHeight="1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</row>
    <row r="605" ht="13.5" customHeight="1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</row>
    <row r="606" ht="13.5" customHeight="1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</row>
    <row r="607" ht="13.5" customHeight="1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</row>
    <row r="608" ht="13.5" customHeight="1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</row>
    <row r="609" ht="13.5" customHeight="1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</row>
    <row r="610" ht="13.5" customHeight="1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</row>
    <row r="611" ht="13.5" customHeight="1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</row>
    <row r="612" ht="13.5" customHeight="1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</row>
    <row r="613" ht="13.5" customHeight="1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</row>
    <row r="614" ht="13.5" customHeight="1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</row>
    <row r="615" ht="13.5" customHeight="1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</row>
    <row r="616" ht="13.5" customHeight="1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</row>
    <row r="617" ht="13.5" customHeight="1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</row>
    <row r="618" ht="13.5" customHeight="1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</row>
    <row r="619" ht="13.5" customHeight="1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</row>
    <row r="620" ht="13.5" customHeight="1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</row>
    <row r="621" ht="13.5" customHeight="1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</row>
    <row r="622" ht="13.5" customHeight="1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</row>
    <row r="623" ht="13.5" customHeight="1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</row>
    <row r="624" ht="13.5" customHeight="1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</row>
    <row r="625" ht="13.5" customHeight="1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</row>
    <row r="626" ht="13.5" customHeight="1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</row>
    <row r="627" ht="13.5" customHeight="1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</row>
    <row r="628" ht="13.5" customHeight="1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</row>
    <row r="629" ht="13.5" customHeight="1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</row>
    <row r="630" ht="13.5" customHeight="1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</row>
    <row r="631" ht="13.5" customHeight="1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</row>
    <row r="632" ht="13.5" customHeight="1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</row>
    <row r="633" ht="13.5" customHeight="1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</row>
    <row r="634" ht="13.5" customHeight="1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</row>
    <row r="635" ht="13.5" customHeight="1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</row>
    <row r="636" ht="13.5" customHeight="1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</row>
    <row r="637" ht="13.5" customHeight="1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</row>
    <row r="638" ht="13.5" customHeight="1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</row>
    <row r="639" ht="13.5" customHeight="1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</row>
    <row r="640" ht="13.5" customHeight="1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</row>
    <row r="641" ht="13.5" customHeight="1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</row>
    <row r="642" ht="13.5" customHeight="1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</row>
    <row r="643" ht="13.5" customHeight="1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</row>
    <row r="644" ht="13.5" customHeight="1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</row>
    <row r="645" ht="13.5" customHeight="1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</row>
    <row r="646" ht="13.5" customHeight="1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</row>
    <row r="647" ht="13.5" customHeight="1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</row>
    <row r="648" ht="13.5" customHeight="1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</row>
    <row r="649" ht="13.5" customHeight="1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</row>
    <row r="650" ht="13.5" customHeight="1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</row>
    <row r="651" ht="13.5" customHeight="1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</row>
    <row r="652" ht="13.5" customHeight="1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</row>
    <row r="653" ht="13.5" customHeight="1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</row>
    <row r="654" ht="13.5" customHeight="1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</row>
    <row r="655" ht="13.5" customHeight="1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</row>
    <row r="656" ht="13.5" customHeight="1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</row>
    <row r="657" ht="13.5" customHeight="1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</row>
    <row r="658" ht="13.5" customHeight="1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</row>
    <row r="659" ht="13.5" customHeight="1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</row>
    <row r="660" ht="13.5" customHeight="1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</row>
    <row r="661" ht="13.5" customHeight="1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</row>
    <row r="662" ht="13.5" customHeight="1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</row>
    <row r="663" ht="13.5" customHeight="1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</row>
    <row r="664" ht="13.5" customHeight="1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</row>
    <row r="665" ht="13.5" customHeight="1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</row>
    <row r="666" ht="13.5" customHeight="1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</row>
    <row r="667" ht="13.5" customHeight="1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</row>
    <row r="668" ht="13.5" customHeight="1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</row>
    <row r="669" ht="13.5" customHeight="1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</row>
    <row r="670" ht="13.5" customHeight="1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</row>
    <row r="671" ht="13.5" customHeight="1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</row>
    <row r="672" ht="13.5" customHeight="1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</row>
    <row r="673" ht="13.5" customHeight="1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</row>
    <row r="674" ht="13.5" customHeight="1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</row>
    <row r="675" ht="13.5" customHeight="1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</row>
    <row r="676" ht="13.5" customHeight="1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</row>
    <row r="677" ht="13.5" customHeight="1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</row>
    <row r="678" ht="13.5" customHeight="1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</row>
    <row r="679" ht="13.5" customHeight="1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</row>
    <row r="680" ht="13.5" customHeight="1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</row>
    <row r="681" ht="13.5" customHeight="1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</row>
    <row r="682" ht="13.5" customHeight="1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</row>
    <row r="683" ht="13.5" customHeight="1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</row>
    <row r="684" ht="13.5" customHeight="1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</row>
    <row r="685" ht="13.5" customHeight="1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</row>
    <row r="686" ht="13.5" customHeight="1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</row>
    <row r="687" ht="13.5" customHeight="1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</row>
    <row r="688" ht="13.5" customHeight="1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</row>
    <row r="689" ht="13.5" customHeight="1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</row>
    <row r="690" ht="13.5" customHeight="1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</row>
    <row r="691" ht="13.5" customHeight="1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</row>
    <row r="692" ht="13.5" customHeight="1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</row>
    <row r="693" ht="13.5" customHeight="1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</row>
    <row r="694" ht="13.5" customHeight="1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</row>
    <row r="695" ht="13.5" customHeight="1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</row>
    <row r="696" ht="13.5" customHeight="1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</row>
    <row r="697" ht="13.5" customHeight="1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</row>
    <row r="698" ht="13.5" customHeight="1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</row>
    <row r="699" ht="13.5" customHeight="1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</row>
    <row r="700" ht="13.5" customHeight="1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</row>
    <row r="701" ht="13.5" customHeight="1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</row>
    <row r="702" ht="13.5" customHeight="1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</row>
    <row r="703" ht="13.5" customHeight="1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</row>
    <row r="704" ht="13.5" customHeight="1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</row>
    <row r="705" ht="13.5" customHeight="1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</row>
    <row r="706" ht="13.5" customHeight="1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</row>
    <row r="707" ht="13.5" customHeight="1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</row>
    <row r="708" ht="13.5" customHeight="1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</row>
    <row r="709" ht="13.5" customHeight="1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</row>
    <row r="710" ht="13.5" customHeight="1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</row>
    <row r="711" ht="13.5" customHeight="1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</row>
    <row r="712" ht="13.5" customHeight="1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</row>
    <row r="713" ht="13.5" customHeight="1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</row>
    <row r="714" ht="13.5" customHeight="1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</row>
    <row r="715" ht="13.5" customHeight="1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</row>
    <row r="716" ht="13.5" customHeight="1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</row>
    <row r="717" ht="13.5" customHeight="1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</row>
    <row r="718" ht="13.5" customHeight="1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</row>
    <row r="719" ht="13.5" customHeight="1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</row>
    <row r="720" ht="13.5" customHeight="1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</row>
    <row r="721" ht="13.5" customHeight="1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</row>
    <row r="722" ht="13.5" customHeight="1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</row>
    <row r="723" ht="13.5" customHeight="1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</row>
    <row r="724" ht="13.5" customHeight="1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</row>
    <row r="725" ht="13.5" customHeight="1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</row>
    <row r="726" ht="13.5" customHeight="1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</row>
    <row r="727" ht="13.5" customHeight="1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</row>
    <row r="728" ht="13.5" customHeight="1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</row>
    <row r="729" ht="13.5" customHeight="1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</row>
    <row r="730" ht="13.5" customHeight="1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</row>
    <row r="731" ht="13.5" customHeight="1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</row>
    <row r="732" ht="13.5" customHeight="1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</row>
    <row r="733" ht="13.5" customHeight="1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</row>
    <row r="734" ht="13.5" customHeight="1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</row>
    <row r="735" ht="13.5" customHeight="1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</row>
    <row r="736" ht="13.5" customHeight="1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</row>
    <row r="737" ht="13.5" customHeight="1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</row>
    <row r="738" ht="13.5" customHeight="1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</row>
    <row r="739" ht="13.5" customHeight="1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</row>
    <row r="740" ht="13.5" customHeight="1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</row>
    <row r="741" ht="13.5" customHeight="1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</row>
    <row r="742" ht="13.5" customHeight="1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</row>
    <row r="743" ht="13.5" customHeight="1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</row>
    <row r="744" ht="13.5" customHeight="1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</row>
    <row r="745" ht="13.5" customHeight="1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</row>
    <row r="746" ht="13.5" customHeight="1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</row>
    <row r="747" ht="13.5" customHeight="1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</row>
    <row r="748" ht="13.5" customHeight="1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</row>
    <row r="749" ht="13.5" customHeight="1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</row>
    <row r="750" ht="13.5" customHeight="1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</row>
    <row r="751" ht="13.5" customHeight="1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</row>
    <row r="752" ht="13.5" customHeight="1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</row>
    <row r="753" ht="13.5" customHeight="1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</row>
    <row r="754" ht="13.5" customHeight="1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</row>
    <row r="755" ht="13.5" customHeight="1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</row>
    <row r="756" ht="13.5" customHeight="1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</row>
    <row r="757" ht="13.5" customHeight="1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</row>
    <row r="758" ht="13.5" customHeight="1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</row>
    <row r="759" ht="13.5" customHeight="1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</row>
    <row r="760" ht="13.5" customHeight="1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</row>
    <row r="761" ht="13.5" customHeight="1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</row>
    <row r="762" ht="13.5" customHeight="1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</row>
    <row r="763" ht="13.5" customHeight="1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</row>
    <row r="764" ht="13.5" customHeight="1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</row>
    <row r="765" ht="13.5" customHeight="1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</row>
    <row r="766" ht="13.5" customHeight="1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</row>
    <row r="767" ht="13.5" customHeight="1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</row>
    <row r="768" ht="13.5" customHeight="1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</row>
    <row r="769" ht="13.5" customHeight="1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</row>
    <row r="770" ht="13.5" customHeight="1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</row>
    <row r="771" ht="13.5" customHeight="1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</row>
    <row r="772" ht="13.5" customHeight="1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</row>
    <row r="773" ht="13.5" customHeight="1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</row>
    <row r="774" ht="13.5" customHeight="1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</row>
    <row r="775" ht="13.5" customHeight="1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</row>
    <row r="776" ht="13.5" customHeight="1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</row>
    <row r="777" ht="13.5" customHeight="1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</row>
    <row r="778" ht="13.5" customHeight="1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</row>
    <row r="779" ht="13.5" customHeight="1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</row>
    <row r="780" ht="13.5" customHeight="1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</row>
    <row r="781" ht="13.5" customHeight="1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</row>
    <row r="782" ht="13.5" customHeight="1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</row>
    <row r="783" ht="13.5" customHeight="1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</row>
    <row r="784" ht="13.5" customHeight="1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</row>
    <row r="785" ht="13.5" customHeight="1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</row>
    <row r="786" ht="13.5" customHeight="1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</row>
    <row r="787" ht="13.5" customHeight="1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</row>
    <row r="788" ht="13.5" customHeight="1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</row>
    <row r="789" ht="13.5" customHeight="1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</row>
    <row r="790" ht="13.5" customHeight="1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</row>
    <row r="791" ht="13.5" customHeight="1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</row>
    <row r="792" ht="13.5" customHeight="1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</row>
    <row r="793" ht="13.5" customHeight="1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</row>
    <row r="794" ht="13.5" customHeight="1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</row>
    <row r="795" ht="13.5" customHeight="1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</row>
    <row r="796" ht="13.5" customHeight="1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</row>
    <row r="797" ht="13.5" customHeight="1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</row>
    <row r="798" ht="13.5" customHeight="1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</row>
    <row r="799" ht="13.5" customHeight="1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</row>
    <row r="800" ht="13.5" customHeight="1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</row>
    <row r="801" ht="13.5" customHeight="1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</row>
    <row r="802" ht="13.5" customHeight="1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</row>
    <row r="803" ht="13.5" customHeight="1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</row>
    <row r="804" ht="13.5" customHeight="1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</row>
    <row r="805" ht="13.5" customHeight="1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</row>
    <row r="806" ht="13.5" customHeight="1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</row>
    <row r="807" ht="13.5" customHeight="1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</row>
    <row r="808" ht="13.5" customHeight="1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</row>
    <row r="809" ht="13.5" customHeight="1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</row>
    <row r="810" ht="13.5" customHeight="1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</row>
    <row r="811" ht="13.5" customHeight="1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</row>
    <row r="812" ht="13.5" customHeight="1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</row>
    <row r="813" ht="13.5" customHeight="1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</row>
    <row r="814" ht="13.5" customHeight="1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</row>
    <row r="815" ht="13.5" customHeight="1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</row>
    <row r="816" ht="13.5" customHeight="1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</row>
    <row r="817" ht="13.5" customHeight="1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</row>
    <row r="818" ht="13.5" customHeight="1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</row>
    <row r="819" ht="13.5" customHeight="1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</row>
    <row r="820" ht="13.5" customHeight="1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</row>
    <row r="821" ht="13.5" customHeight="1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</row>
    <row r="822" ht="13.5" customHeight="1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</row>
    <row r="823" ht="13.5" customHeight="1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</row>
    <row r="824" ht="13.5" customHeight="1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</row>
    <row r="825" ht="13.5" customHeight="1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</row>
    <row r="826" ht="13.5" customHeight="1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</row>
    <row r="827" ht="13.5" customHeight="1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</row>
    <row r="828" ht="13.5" customHeight="1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</row>
    <row r="829" ht="13.5" customHeight="1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</row>
    <row r="830" ht="13.5" customHeight="1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</row>
    <row r="831" ht="13.5" customHeight="1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</row>
    <row r="832" ht="13.5" customHeight="1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</row>
    <row r="833" ht="13.5" customHeight="1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</row>
    <row r="834" ht="13.5" customHeight="1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</row>
    <row r="835" ht="13.5" customHeight="1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</row>
    <row r="836" ht="13.5" customHeight="1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</row>
    <row r="837" ht="13.5" customHeight="1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</row>
    <row r="838" ht="13.5" customHeight="1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</row>
    <row r="839" ht="13.5" customHeight="1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</row>
    <row r="840" ht="13.5" customHeight="1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</row>
    <row r="841" ht="13.5" customHeight="1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</row>
    <row r="842" ht="13.5" customHeight="1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</row>
    <row r="843" ht="13.5" customHeight="1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</row>
    <row r="844" ht="13.5" customHeight="1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</row>
    <row r="845" ht="13.5" customHeight="1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</row>
    <row r="846" ht="13.5" customHeight="1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</row>
    <row r="847" ht="13.5" customHeight="1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</row>
    <row r="848" ht="13.5" customHeight="1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</row>
    <row r="849" ht="13.5" customHeight="1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</row>
    <row r="850" ht="13.5" customHeight="1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</row>
    <row r="851" ht="13.5" customHeight="1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</row>
    <row r="852" ht="13.5" customHeight="1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</row>
    <row r="853" ht="13.5" customHeight="1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</row>
    <row r="854" ht="13.5" customHeight="1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</row>
    <row r="855" ht="13.5" customHeight="1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</row>
    <row r="856" ht="13.5" customHeight="1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</row>
    <row r="857" ht="13.5" customHeight="1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</row>
    <row r="858" ht="13.5" customHeight="1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</row>
    <row r="859" ht="13.5" customHeight="1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</row>
    <row r="860" ht="13.5" customHeight="1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</row>
    <row r="861" ht="13.5" customHeight="1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</row>
    <row r="862" ht="13.5" customHeight="1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</row>
    <row r="863" ht="13.5" customHeight="1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</row>
    <row r="864" ht="13.5" customHeight="1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</row>
    <row r="865" ht="13.5" customHeight="1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</row>
    <row r="866" ht="13.5" customHeight="1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</row>
    <row r="867" ht="13.5" customHeight="1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</row>
    <row r="868" ht="13.5" customHeight="1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</row>
    <row r="869" ht="13.5" customHeight="1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</row>
    <row r="870" ht="13.5" customHeight="1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</row>
    <row r="871" ht="13.5" customHeight="1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</row>
    <row r="872" ht="13.5" customHeight="1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</row>
    <row r="873" ht="13.5" customHeight="1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</row>
    <row r="874" ht="13.5" customHeight="1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</row>
    <row r="875" ht="13.5" customHeight="1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</row>
    <row r="876" ht="13.5" customHeight="1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</row>
    <row r="877" ht="13.5" customHeight="1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</row>
    <row r="878" ht="13.5" customHeight="1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</row>
    <row r="879" ht="13.5" customHeight="1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</row>
    <row r="880" ht="13.5" customHeight="1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</row>
    <row r="881" ht="13.5" customHeight="1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</row>
    <row r="882" ht="13.5" customHeight="1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</row>
    <row r="883" ht="13.5" customHeight="1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</row>
    <row r="884" ht="13.5" customHeight="1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</row>
    <row r="885" ht="13.5" customHeight="1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</row>
    <row r="886" ht="13.5" customHeight="1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</row>
    <row r="887" ht="13.5" customHeight="1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</row>
    <row r="888" ht="13.5" customHeight="1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</row>
    <row r="889" ht="13.5" customHeight="1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</row>
    <row r="890" ht="13.5" customHeight="1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</row>
    <row r="891" ht="13.5" customHeight="1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</row>
    <row r="892" ht="13.5" customHeight="1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</row>
    <row r="893" ht="13.5" customHeight="1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</row>
    <row r="894" ht="13.5" customHeight="1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</row>
    <row r="895" ht="13.5" customHeight="1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</row>
    <row r="896" ht="13.5" customHeight="1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</row>
    <row r="897" ht="13.5" customHeight="1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</row>
    <row r="898" ht="13.5" customHeight="1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</row>
    <row r="899" ht="13.5" customHeight="1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</row>
    <row r="900" ht="13.5" customHeight="1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</row>
    <row r="901" ht="13.5" customHeight="1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</row>
    <row r="902" ht="13.5" customHeight="1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</row>
    <row r="903" ht="13.5" customHeight="1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</row>
    <row r="904" ht="13.5" customHeight="1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</row>
    <row r="905" ht="13.5" customHeight="1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</row>
    <row r="906" ht="13.5" customHeight="1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</row>
    <row r="907" ht="13.5" customHeight="1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</row>
    <row r="908" ht="13.5" customHeight="1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</row>
    <row r="909" ht="13.5" customHeight="1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</row>
  </sheetData>
  <mergeCells count="2">
    <mergeCell ref="B2:F2"/>
    <mergeCell ref="B4:B5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65.71"/>
    <col customWidth="1" min="3" max="3" width="20.43"/>
    <col customWidth="1" min="4" max="4" width="19.0"/>
    <col customWidth="1" min="5" max="5" width="11.71"/>
    <col customWidth="1" min="6" max="6" width="65.71"/>
    <col customWidth="1" min="7" max="7" width="22.29"/>
    <col customWidth="1" min="8" max="8" width="19.0"/>
    <col customWidth="1" min="9" max="20" width="9.57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7.25" customHeight="1">
      <c r="A2" s="1"/>
      <c r="B2" s="2" t="s">
        <v>41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39.0" customHeight="1">
      <c r="A4" s="1"/>
      <c r="B4" s="38" t="s">
        <v>42</v>
      </c>
      <c r="E4" s="1"/>
      <c r="F4" s="38" t="s">
        <v>43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4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27.75" customHeight="1">
      <c r="A6" s="1"/>
      <c r="B6" s="39" t="s">
        <v>44</v>
      </c>
      <c r="C6" s="40" t="s">
        <v>45</v>
      </c>
      <c r="D6" s="41" t="s">
        <v>46</v>
      </c>
      <c r="E6" s="1"/>
      <c r="F6" s="42" t="s">
        <v>47</v>
      </c>
      <c r="G6" s="43" t="s">
        <v>45</v>
      </c>
      <c r="H6" s="44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40.5" customHeight="1">
      <c r="A7" s="1"/>
      <c r="B7" s="45" t="str">
        <f>Encuesta!C7</f>
        <v>A)  Prefiero que las personas de mi entorno me ayuden a tomar decisiones.</v>
      </c>
      <c r="C7" s="46">
        <v>1.0</v>
      </c>
      <c r="D7" s="47">
        <v>3.33</v>
      </c>
      <c r="E7" s="48"/>
      <c r="F7" s="49" t="str">
        <f>Encuesta!C18</f>
        <v>A)  ¿Te gusta explorar nuevas herramientas tecnológicas? </v>
      </c>
      <c r="G7" s="50" t="str">
        <f>Encuesta!C19</f>
        <v>1. Me gusta manetenerme actualizado.</v>
      </c>
      <c r="H7" s="51">
        <v>10.0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40.5" customHeight="1">
      <c r="A8" s="1"/>
      <c r="B8" s="52"/>
      <c r="C8" s="32">
        <v>2.0</v>
      </c>
      <c r="D8" s="53">
        <f t="shared" ref="D8:D16" si="1">D7-0.37</f>
        <v>2.96</v>
      </c>
      <c r="E8" s="1"/>
      <c r="F8" s="52"/>
      <c r="G8" s="50" t="str">
        <f>Encuesta!C20</f>
        <v>2. Exploro nuevas herramientas cuando me toca. </v>
      </c>
      <c r="H8" s="53">
        <v>5.0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40.5" customHeight="1">
      <c r="A9" s="1"/>
      <c r="B9" s="52"/>
      <c r="C9" s="32">
        <v>3.0</v>
      </c>
      <c r="D9" s="53">
        <f t="shared" si="1"/>
        <v>2.59</v>
      </c>
      <c r="E9" s="1"/>
      <c r="F9" s="52"/>
      <c r="G9" s="50" t="str">
        <f>Encuesta!C21</f>
        <v>3. Nunca exploro nuevas herramientas.</v>
      </c>
      <c r="H9" s="53">
        <v>1.0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40.5" customHeight="1">
      <c r="A10" s="1"/>
      <c r="B10" s="52"/>
      <c r="C10" s="32">
        <v>4.0</v>
      </c>
      <c r="D10" s="53">
        <f t="shared" si="1"/>
        <v>2.22</v>
      </c>
      <c r="E10" s="6"/>
      <c r="F10" s="54" t="str">
        <f>Encuesta!C22</f>
        <v>B)  ¿En el último año has tomado cursos o clases de tu elección para aprender nuevas habilidades?</v>
      </c>
      <c r="G10" s="50" t="str">
        <f>Encuesta!C23</f>
        <v>1. Si.</v>
      </c>
      <c r="H10" s="53">
        <v>10.0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40.5" customHeight="1">
      <c r="A11" s="1"/>
      <c r="B11" s="52"/>
      <c r="C11" s="32">
        <v>5.0</v>
      </c>
      <c r="D11" s="53">
        <f t="shared" si="1"/>
        <v>1.85</v>
      </c>
      <c r="E11" s="1"/>
      <c r="F11" s="52"/>
      <c r="G11" s="50" t="str">
        <f>Encuesta!C24</f>
        <v>2. No.</v>
      </c>
      <c r="H11" s="53">
        <v>1.0</v>
      </c>
      <c r="I11" s="1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ht="40.5" customHeight="1">
      <c r="A12" s="1"/>
      <c r="B12" s="52"/>
      <c r="C12" s="32">
        <v>6.0</v>
      </c>
      <c r="D12" s="53">
        <f t="shared" si="1"/>
        <v>1.48</v>
      </c>
      <c r="E12" s="1"/>
      <c r="F12" s="54" t="str">
        <f>Encuesta!C25</f>
        <v>C)  ¿Qué tan frecuente buscas conectar con personas de distintas formas de vida, pensamiento, generación? </v>
      </c>
      <c r="G12" s="50" t="str">
        <f>Encuesta!C26</f>
        <v>1. Frecuentemente.</v>
      </c>
      <c r="H12" s="56">
        <v>10.0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ht="40.5" customHeight="1">
      <c r="A13" s="1"/>
      <c r="B13" s="52"/>
      <c r="C13" s="32">
        <v>7.0</v>
      </c>
      <c r="D13" s="53">
        <f t="shared" si="1"/>
        <v>1.11</v>
      </c>
      <c r="E13" s="1"/>
      <c r="F13" s="52"/>
      <c r="G13" s="50" t="str">
        <f>Encuesta!C27</f>
        <v>2. En algunas ocasiones.</v>
      </c>
      <c r="H13" s="53">
        <v>5.0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ht="40.5" customHeight="1">
      <c r="A14" s="1"/>
      <c r="B14" s="52"/>
      <c r="C14" s="32">
        <v>8.0</v>
      </c>
      <c r="D14" s="53">
        <f t="shared" si="1"/>
        <v>0.74</v>
      </c>
      <c r="E14" s="1"/>
      <c r="F14" s="52"/>
      <c r="G14" s="50" t="str">
        <f>Encuesta!C28</f>
        <v>3. Nunca.</v>
      </c>
      <c r="H14" s="53">
        <v>1.0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</row>
    <row r="15" ht="40.5" customHeight="1">
      <c r="A15" s="1"/>
      <c r="B15" s="52"/>
      <c r="C15" s="32">
        <v>9.0</v>
      </c>
      <c r="D15" s="53">
        <f t="shared" si="1"/>
        <v>0.37</v>
      </c>
      <c r="E15" s="1"/>
      <c r="F15" s="54" t="str">
        <f>Encuesta!C29</f>
        <v>D) ¿Cómo reaccionas cuando las circunstancias cambian y debes ajustar tus planes? </v>
      </c>
      <c r="G15" s="50" t="str">
        <f>Encuesta!C30</f>
        <v>1. Frustrado pues no me gustan los cambios.</v>
      </c>
      <c r="H15" s="53">
        <v>1.0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</row>
    <row r="16" ht="40.5" customHeight="1">
      <c r="A16" s="1"/>
      <c r="B16" s="24"/>
      <c r="C16" s="32">
        <v>10.0</v>
      </c>
      <c r="D16" s="53">
        <f t="shared" si="1"/>
        <v>0</v>
      </c>
      <c r="E16" s="1"/>
      <c r="F16" s="52"/>
      <c r="G16" s="50" t="str">
        <f>Encuesta!C31</f>
        <v>2. Indiferente pues no se puede cambiar lo que no se puede controlar. </v>
      </c>
      <c r="H16" s="53">
        <v>5.0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</row>
    <row r="17" ht="40.5" customHeight="1">
      <c r="A17" s="1"/>
      <c r="B17" s="45" t="str">
        <f>Encuesta!C8</f>
        <v>B)  Tomo mis propias decisiones aunque las circunstancias de salud o económicas me lo hagan más difícil.</v>
      </c>
      <c r="C17" s="32">
        <v>1.0</v>
      </c>
      <c r="D17" s="53">
        <v>3.34</v>
      </c>
      <c r="E17" s="1"/>
      <c r="F17" s="57"/>
      <c r="G17" s="58" t="str">
        <f>Encuesta!C32</f>
        <v>3. Cómodo pues intento adaptarme a todas las circunstancias.</v>
      </c>
      <c r="H17" s="59">
        <v>10.0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</row>
    <row r="18" ht="40.5" customHeight="1">
      <c r="A18" s="1"/>
      <c r="B18" s="52"/>
      <c r="C18" s="32">
        <v>2.0</v>
      </c>
      <c r="D18" s="53">
        <f t="shared" ref="D18:D26" si="2">D17+0.369</f>
        <v>3.709</v>
      </c>
      <c r="E18" s="1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</row>
    <row r="19" ht="40.5" customHeight="1">
      <c r="A19" s="1"/>
      <c r="B19" s="52"/>
      <c r="C19" s="32">
        <v>3.0</v>
      </c>
      <c r="D19" s="53">
        <f t="shared" si="2"/>
        <v>4.078</v>
      </c>
      <c r="E19" s="1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</row>
    <row r="20" ht="40.5" customHeight="1">
      <c r="A20" s="1"/>
      <c r="B20" s="52"/>
      <c r="C20" s="32">
        <v>4.0</v>
      </c>
      <c r="D20" s="53">
        <f t="shared" si="2"/>
        <v>4.447</v>
      </c>
      <c r="E20" s="1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ht="40.5" customHeight="1">
      <c r="A21" s="1"/>
      <c r="B21" s="52"/>
      <c r="C21" s="32">
        <v>5.0</v>
      </c>
      <c r="D21" s="53">
        <f t="shared" si="2"/>
        <v>4.816</v>
      </c>
      <c r="E21" s="1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ht="40.5" customHeight="1">
      <c r="A22" s="1"/>
      <c r="B22" s="52"/>
      <c r="C22" s="32">
        <v>6.0</v>
      </c>
      <c r="D22" s="53">
        <f t="shared" si="2"/>
        <v>5.185</v>
      </c>
      <c r="E22" s="1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ht="40.5" customHeight="1">
      <c r="A23" s="1"/>
      <c r="B23" s="52"/>
      <c r="C23" s="32">
        <v>7.0</v>
      </c>
      <c r="D23" s="53">
        <f t="shared" si="2"/>
        <v>5.554</v>
      </c>
      <c r="E23" s="1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ht="40.5" customHeight="1">
      <c r="A24" s="1"/>
      <c r="B24" s="52"/>
      <c r="C24" s="32">
        <v>8.0</v>
      </c>
      <c r="D24" s="53">
        <f t="shared" si="2"/>
        <v>5.923</v>
      </c>
      <c r="E24" s="1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ht="40.5" customHeight="1">
      <c r="A25" s="1"/>
      <c r="B25" s="52"/>
      <c r="C25" s="32">
        <v>9.0</v>
      </c>
      <c r="D25" s="53">
        <f t="shared" si="2"/>
        <v>6.292</v>
      </c>
      <c r="E25" s="1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ht="40.5" customHeight="1">
      <c r="A26" s="1"/>
      <c r="B26" s="24"/>
      <c r="C26" s="32">
        <v>10.0</v>
      </c>
      <c r="D26" s="53">
        <f t="shared" si="2"/>
        <v>6.661</v>
      </c>
      <c r="E26" s="1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</row>
    <row r="27" ht="40.5" customHeight="1">
      <c r="A27" s="1"/>
      <c r="B27" s="54" t="str">
        <f>Encuesta!C9</f>
        <v>C)  Me gusta tomar decisiones por mi cuenta.</v>
      </c>
      <c r="C27" s="32">
        <v>1.0</v>
      </c>
      <c r="D27" s="31">
        <v>6.67</v>
      </c>
      <c r="E27" s="1"/>
      <c r="F27" s="60"/>
      <c r="G27" s="60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ht="40.5" customHeight="1">
      <c r="A28" s="1"/>
      <c r="B28" s="52"/>
      <c r="C28" s="32">
        <v>2.0</v>
      </c>
      <c r="D28" s="61">
        <f t="shared" ref="D28:D36" si="3">D27+0.37</f>
        <v>7.04</v>
      </c>
      <c r="E28" s="1"/>
      <c r="F28" s="60"/>
      <c r="G28" s="60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</row>
    <row r="29" ht="40.5" customHeight="1">
      <c r="A29" s="1"/>
      <c r="B29" s="52"/>
      <c r="C29" s="32">
        <v>3.0</v>
      </c>
      <c r="D29" s="61">
        <f t="shared" si="3"/>
        <v>7.41</v>
      </c>
      <c r="E29" s="1"/>
      <c r="F29" s="60"/>
      <c r="G29" s="60"/>
      <c r="H29" s="62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</row>
    <row r="30" ht="40.5" customHeight="1">
      <c r="A30" s="1"/>
      <c r="B30" s="52"/>
      <c r="C30" s="32">
        <v>4.0</v>
      </c>
      <c r="D30" s="61">
        <f t="shared" si="3"/>
        <v>7.78</v>
      </c>
      <c r="E30" s="1"/>
      <c r="F30" s="60"/>
      <c r="G30" s="60"/>
      <c r="H30" s="62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</row>
    <row r="31" ht="40.5" customHeight="1">
      <c r="A31" s="1"/>
      <c r="B31" s="52"/>
      <c r="C31" s="32">
        <v>5.0</v>
      </c>
      <c r="D31" s="61">
        <f t="shared" si="3"/>
        <v>8.15</v>
      </c>
      <c r="E31" s="1"/>
      <c r="F31" s="60"/>
      <c r="G31" s="60"/>
      <c r="H31" s="62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</row>
    <row r="32" ht="40.5" customHeight="1">
      <c r="A32" s="1"/>
      <c r="B32" s="52"/>
      <c r="C32" s="32">
        <v>6.0</v>
      </c>
      <c r="D32" s="61">
        <f t="shared" si="3"/>
        <v>8.52</v>
      </c>
      <c r="E32" s="1"/>
      <c r="F32" s="60"/>
      <c r="G32" s="60"/>
      <c r="H32" s="62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  <row r="33" ht="40.5" customHeight="1">
      <c r="A33" s="1"/>
      <c r="B33" s="52"/>
      <c r="C33" s="29">
        <v>7.0</v>
      </c>
      <c r="D33" s="31">
        <f t="shared" si="3"/>
        <v>8.89</v>
      </c>
      <c r="E33" s="1"/>
      <c r="F33" s="60"/>
      <c r="G33" s="60"/>
      <c r="H33" s="62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</row>
    <row r="34" ht="40.5" customHeight="1">
      <c r="A34" s="1"/>
      <c r="B34" s="52"/>
      <c r="C34" s="32">
        <v>8.0</v>
      </c>
      <c r="D34" s="61">
        <f t="shared" si="3"/>
        <v>9.26</v>
      </c>
      <c r="E34" s="1"/>
      <c r="F34" s="63"/>
      <c r="G34" s="64"/>
      <c r="H34" s="62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ht="40.5" customHeight="1">
      <c r="A35" s="1"/>
      <c r="B35" s="52"/>
      <c r="C35" s="32">
        <v>9.0</v>
      </c>
      <c r="D35" s="61">
        <f t="shared" si="3"/>
        <v>9.63</v>
      </c>
      <c r="E35" s="1"/>
      <c r="F35" s="63"/>
      <c r="G35" s="64"/>
      <c r="H35" s="62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</row>
    <row r="36" ht="40.5" customHeight="1">
      <c r="A36" s="1"/>
      <c r="B36" s="24"/>
      <c r="C36" s="32">
        <v>10.0</v>
      </c>
      <c r="D36" s="56">
        <f t="shared" si="3"/>
        <v>10</v>
      </c>
      <c r="E36" s="1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</row>
    <row r="37" ht="78.0" customHeight="1">
      <c r="A37" s="1"/>
      <c r="B37" s="54" t="str">
        <f>Encuesta!C11</f>
        <v>D) ¿Cuándo vas a la oficina, cómo sueles asistir?</v>
      </c>
      <c r="C37" s="29" t="str">
        <f>Encuesta!C12</f>
        <v>1. Me gusta que me acompañen u otras personas vayan al banco por mí. </v>
      </c>
      <c r="D37" s="53">
        <v>1.0</v>
      </c>
      <c r="E37" s="1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</row>
    <row r="38" ht="78.0" customHeight="1">
      <c r="A38" s="1"/>
      <c r="B38" s="52"/>
      <c r="C38" s="29" t="str">
        <f>Encuesta!C13</f>
        <v>2. Tengo que ir acompañado por situaciones externas o me gustaría ir con alguien pero no tengo quien me acompañe. </v>
      </c>
      <c r="D38" s="53">
        <v>5.0</v>
      </c>
      <c r="E38" s="1"/>
      <c r="F38" s="63"/>
      <c r="G38" s="64"/>
      <c r="H38" s="62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ht="78.0" customHeight="1">
      <c r="A39" s="1"/>
      <c r="B39" s="57"/>
      <c r="C39" s="36" t="str">
        <f>Encuesta!C14</f>
        <v>3. Prefiero ir solo al banco. </v>
      </c>
      <c r="D39" s="59">
        <v>10.0</v>
      </c>
      <c r="E39" s="1"/>
      <c r="F39" s="63"/>
      <c r="G39" s="64"/>
      <c r="H39" s="62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</row>
    <row r="40" ht="24.0" customHeight="1">
      <c r="A40" s="1"/>
      <c r="F40" s="63"/>
      <c r="G40" s="64"/>
      <c r="H40" s="62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</row>
    <row r="41" ht="14.25" customHeight="1">
      <c r="A41" s="1"/>
      <c r="E41" s="1"/>
      <c r="G41" s="64"/>
      <c r="H41" s="62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</row>
    <row r="42" ht="14.25" customHeight="1">
      <c r="A42" s="1"/>
      <c r="E42" s="1"/>
      <c r="G42" s="64"/>
      <c r="H42" s="62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</row>
    <row r="43" ht="14.25" customHeight="1">
      <c r="A43" s="1"/>
      <c r="E43" s="1"/>
      <c r="G43" s="64"/>
      <c r="H43" s="62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</row>
    <row r="44" ht="14.25" customHeight="1">
      <c r="A44" s="1"/>
      <c r="E44" s="1"/>
      <c r="G44" s="64"/>
      <c r="H44" s="62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</row>
    <row r="45" ht="14.25" customHeight="1">
      <c r="A45" s="1"/>
      <c r="E45" s="1"/>
      <c r="G45" s="64"/>
      <c r="H45" s="62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</row>
    <row r="46" ht="14.25" customHeight="1">
      <c r="A46" s="1"/>
      <c r="E46" s="1"/>
      <c r="G46" s="64"/>
      <c r="H46" s="62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</row>
    <row r="47" ht="14.25" customHeight="1">
      <c r="A47" s="1"/>
      <c r="E47" s="1"/>
      <c r="G47" s="64"/>
      <c r="H47" s="62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</row>
    <row r="48" ht="14.25" customHeight="1">
      <c r="A48" s="1"/>
      <c r="E48" s="1"/>
      <c r="F48" s="63"/>
      <c r="G48" s="64"/>
      <c r="H48" s="62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</row>
    <row r="49" ht="14.25" customHeight="1">
      <c r="A49" s="1"/>
      <c r="E49" s="1"/>
      <c r="G49" s="64"/>
      <c r="H49" s="62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</row>
    <row r="50" ht="14.25" customHeight="1">
      <c r="A50" s="1"/>
      <c r="E50" s="1"/>
      <c r="G50" s="64"/>
      <c r="H50" s="62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</row>
    <row r="51" ht="14.25" customHeight="1">
      <c r="A51" s="1"/>
      <c r="E51" s="1"/>
      <c r="G51" s="64"/>
      <c r="H51" s="62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ht="14.25" customHeight="1">
      <c r="A52" s="1"/>
      <c r="E52" s="1"/>
      <c r="G52" s="64"/>
      <c r="H52" s="62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ht="14.25" customHeight="1">
      <c r="A53" s="1"/>
      <c r="E53" s="1"/>
      <c r="G53" s="64"/>
      <c r="H53" s="62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ht="14.25" customHeight="1">
      <c r="A54" s="1"/>
      <c r="E54" s="1"/>
      <c r="G54" s="64"/>
      <c r="H54" s="62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ht="14.25" customHeight="1">
      <c r="A55" s="1"/>
      <c r="E55" s="1"/>
      <c r="G55" s="64"/>
      <c r="H55" s="62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</row>
    <row r="56" ht="14.25" customHeight="1">
      <c r="A56" s="1"/>
      <c r="E56" s="1"/>
      <c r="G56" s="64"/>
      <c r="H56" s="62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</row>
    <row r="57" ht="14.25" customHeight="1">
      <c r="A57" s="1"/>
      <c r="E57" s="1"/>
      <c r="G57" s="64"/>
      <c r="H57" s="62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</row>
    <row r="58" ht="14.25" customHeight="1">
      <c r="A58" s="1"/>
      <c r="E58" s="1"/>
      <c r="F58" s="63"/>
      <c r="G58" s="64"/>
      <c r="H58" s="62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</row>
    <row r="59" ht="14.25" customHeight="1">
      <c r="A59" s="1"/>
      <c r="E59" s="1"/>
      <c r="G59" s="64"/>
      <c r="H59" s="62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</row>
    <row r="60" ht="14.25" customHeight="1">
      <c r="A60" s="1"/>
      <c r="E60" s="1"/>
      <c r="G60" s="64"/>
      <c r="H60" s="62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</row>
    <row r="61" ht="14.25" customHeight="1">
      <c r="A61" s="1"/>
      <c r="E61" s="1"/>
      <c r="G61" s="64"/>
      <c r="H61" s="62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</row>
    <row r="62" ht="14.25" customHeight="1">
      <c r="A62" s="1"/>
      <c r="E62" s="1"/>
      <c r="G62" s="64"/>
      <c r="H62" s="62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</row>
    <row r="63" ht="14.25" customHeight="1">
      <c r="A63" s="1"/>
      <c r="E63" s="1"/>
      <c r="G63" s="64"/>
      <c r="H63" s="62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</row>
    <row r="64" ht="14.25" customHeight="1">
      <c r="A64" s="1"/>
      <c r="E64" s="1"/>
      <c r="G64" s="64"/>
      <c r="H64" s="62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ht="14.25" customHeight="1">
      <c r="A65" s="1"/>
      <c r="E65" s="1"/>
      <c r="G65" s="64"/>
      <c r="H65" s="62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</row>
    <row r="66" ht="14.25" customHeight="1">
      <c r="A66" s="1"/>
      <c r="E66" s="1"/>
      <c r="G66" s="64"/>
      <c r="H66" s="62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</row>
    <row r="67" ht="14.25" customHeight="1">
      <c r="A67" s="1"/>
      <c r="E67" s="1"/>
      <c r="G67" s="64"/>
      <c r="H67" s="62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</row>
  </sheetData>
  <mergeCells count="14">
    <mergeCell ref="B7:B16"/>
    <mergeCell ref="B17:B26"/>
    <mergeCell ref="B27:B36"/>
    <mergeCell ref="B37:B39"/>
    <mergeCell ref="F40:F47"/>
    <mergeCell ref="F48:F57"/>
    <mergeCell ref="F58:F67"/>
    <mergeCell ref="B2:H2"/>
    <mergeCell ref="B4:D4"/>
    <mergeCell ref="F4:H4"/>
    <mergeCell ref="F7:F9"/>
    <mergeCell ref="F10:F11"/>
    <mergeCell ref="F12:F14"/>
    <mergeCell ref="F15:F1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12.29"/>
    <col customWidth="1" min="3" max="10" width="23.43"/>
    <col customWidth="1" min="11" max="11" width="27.43"/>
    <col customWidth="1" min="12" max="19" width="23.43"/>
    <col customWidth="1" min="20" max="20" width="23.86"/>
    <col customWidth="1" min="21" max="24" width="9.57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47.25" customHeight="1">
      <c r="A2" s="1"/>
      <c r="B2" s="2" t="s">
        <v>48</v>
      </c>
      <c r="C2" s="3"/>
      <c r="D2" s="3"/>
      <c r="E2" s="3"/>
      <c r="F2" s="3"/>
      <c r="G2" s="3"/>
      <c r="H2" s="3"/>
      <c r="I2" s="16"/>
      <c r="J2" s="16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ht="16.5" customHeight="1">
      <c r="A3" s="1"/>
      <c r="B3" s="13"/>
      <c r="C3" s="18"/>
      <c r="D3" s="18"/>
      <c r="E3" s="18"/>
      <c r="F3" s="18"/>
      <c r="G3" s="18"/>
      <c r="H3" s="18"/>
      <c r="I3" s="18"/>
      <c r="J3" s="18"/>
      <c r="K3" s="66"/>
      <c r="L3" s="67"/>
      <c r="M3" s="66"/>
      <c r="N3" s="67"/>
      <c r="O3" s="66"/>
      <c r="P3" s="67"/>
      <c r="Q3" s="66"/>
      <c r="R3" s="67"/>
      <c r="S3" s="1"/>
      <c r="T3" s="66"/>
      <c r="U3" s="14"/>
      <c r="V3" s="14"/>
      <c r="W3" s="14"/>
      <c r="X3" s="13"/>
    </row>
    <row r="4" ht="58.5" customHeight="1">
      <c r="A4" s="1"/>
      <c r="B4" s="68" t="s">
        <v>30</v>
      </c>
      <c r="C4" s="69" t="str">
        <f>Respuestas!C4</f>
        <v>A)  Prefiero que las personas de mi entorno me ayuden a tomar decisiones.</v>
      </c>
      <c r="D4" s="70"/>
      <c r="E4" s="71" t="str">
        <f>Respuestas!D4</f>
        <v>B)  Tomo mis propias decisiones aunque las circunstancias de salud o económicas me lo hagan más difícil.</v>
      </c>
      <c r="F4" s="72"/>
      <c r="G4" s="73" t="str">
        <f>Respuestas!E4</f>
        <v>C)  Me gusta tomar decisiones por mi cuenta.</v>
      </c>
      <c r="H4" s="72"/>
      <c r="I4" s="73" t="str">
        <f>Puntaje!B37</f>
        <v>D) ¿Cuándo vas a la oficina, cómo sueles asistir?</v>
      </c>
      <c r="J4" s="72"/>
      <c r="K4" s="74" t="str">
        <f>Puntaje!F7</f>
        <v>A)  ¿Te gusta explorar nuevas herramientas tecnológicas? </v>
      </c>
      <c r="L4" s="72"/>
      <c r="M4" s="74" t="str">
        <f>Puntaje!F10</f>
        <v>B)  ¿En el último año has tomado cursos o clases de tu elección para aprender nuevas habilidades?</v>
      </c>
      <c r="N4" s="72"/>
      <c r="O4" s="75" t="str">
        <f>Puntaje!F12</f>
        <v>C)  ¿Qué tan frecuente buscas conectar con personas de distintas formas de vida, pensamiento, generación? </v>
      </c>
      <c r="P4" s="72"/>
      <c r="Q4" s="74" t="str">
        <f>Puntaje!F15</f>
        <v>D) ¿Cómo reaccionas cuando las circunstancias cambian y debes ajustar tus planes? </v>
      </c>
      <c r="R4" s="72"/>
      <c r="S4" s="76" t="s">
        <v>42</v>
      </c>
      <c r="T4" s="77" t="s">
        <v>43</v>
      </c>
      <c r="U4" s="6"/>
      <c r="V4" s="6"/>
      <c r="W4" s="6"/>
      <c r="X4" s="6"/>
    </row>
    <row r="5">
      <c r="A5" s="1"/>
      <c r="B5" s="78"/>
      <c r="C5" s="79" t="s">
        <v>45</v>
      </c>
      <c r="D5" s="80" t="s">
        <v>46</v>
      </c>
      <c r="E5" s="81" t="s">
        <v>45</v>
      </c>
      <c r="F5" s="82" t="s">
        <v>46</v>
      </c>
      <c r="G5" s="83" t="s">
        <v>45</v>
      </c>
      <c r="H5" s="84" t="s">
        <v>46</v>
      </c>
      <c r="I5" s="83" t="s">
        <v>45</v>
      </c>
      <c r="J5" s="84" t="s">
        <v>46</v>
      </c>
      <c r="K5" s="83" t="s">
        <v>45</v>
      </c>
      <c r="L5" s="84" t="s">
        <v>46</v>
      </c>
      <c r="M5" s="83" t="s">
        <v>45</v>
      </c>
      <c r="N5" s="84" t="s">
        <v>46</v>
      </c>
      <c r="O5" s="83" t="s">
        <v>45</v>
      </c>
      <c r="P5" s="85" t="s">
        <v>46</v>
      </c>
      <c r="Q5" s="83" t="s">
        <v>45</v>
      </c>
      <c r="R5" s="84" t="s">
        <v>46</v>
      </c>
      <c r="S5" s="86"/>
      <c r="T5" s="87"/>
      <c r="U5" s="1"/>
      <c r="V5" s="1"/>
      <c r="W5" s="1"/>
      <c r="X5" s="1"/>
    </row>
    <row r="6" ht="13.5" customHeight="1">
      <c r="A6" s="1"/>
      <c r="B6" s="88" t="str">
        <f>Respuestas!B6</f>
        <v>US01</v>
      </c>
      <c r="C6" s="89" t="str">
        <f>Respuestas!C6</f>
        <v/>
      </c>
      <c r="D6" s="56" t="str">
        <f>IFERROR(VLOOKUP(C6,Puntaje!$C$7:$D$16,2,0))</f>
        <v/>
      </c>
      <c r="E6" s="90" t="str">
        <f>Respuestas!D6</f>
        <v/>
      </c>
      <c r="F6" s="91" t="str">
        <f>IFERROR(VLOOKUP(E6,Puntaje!$C$17:$D$26,2,0))</f>
        <v/>
      </c>
      <c r="G6" s="92" t="str">
        <f>Respuestas!E6</f>
        <v/>
      </c>
      <c r="H6" s="91" t="str">
        <f>IFERROR(VLOOKUP(G6,Puntaje!$C$27:$D$36,2,0))</f>
        <v/>
      </c>
      <c r="I6" s="93" t="str">
        <f>Respuestas!F6</f>
        <v/>
      </c>
      <c r="J6" s="91" t="str">
        <f>IFERROR(VLOOKUP(I6,Puntaje!$C$37:$D$39,2,0))</f>
        <v/>
      </c>
      <c r="K6" s="93" t="str">
        <f>Respuestas!G6</f>
        <v/>
      </c>
      <c r="L6" s="91" t="str">
        <f>IFERROR(VLOOKUP(K6,Puntaje!$G$7:$H$9,2,0))</f>
        <v/>
      </c>
      <c r="M6" s="93" t="str">
        <f>Respuestas!H6</f>
        <v/>
      </c>
      <c r="N6" s="91" t="str">
        <f>IFERROR(VLOOKUP(M6,Puntaje!$G$10:$H$11,2,0))</f>
        <v/>
      </c>
      <c r="O6" s="94" t="str">
        <f>Respuestas!I6</f>
        <v/>
      </c>
      <c r="P6" s="91" t="str">
        <f>IFERROR(VLOOKUP(O6,Puntaje!$G$12:$H$14,2,0))</f>
        <v/>
      </c>
      <c r="Q6" s="94" t="str">
        <f>Respuestas!J6</f>
        <v/>
      </c>
      <c r="R6" s="95" t="str">
        <f>IFERROR(VLOOKUP(Q6,Puntaje!$G$15:$H$17,2,0))</f>
        <v/>
      </c>
      <c r="S6" s="96" t="str">
        <f t="shared" ref="S6:S15" si="1">IFERROR(AVERAGE(D6,F6,H6,J6))</f>
        <v/>
      </c>
      <c r="T6" s="97" t="str">
        <f t="shared" ref="T6:T15" si="2">IFERROR(AVERAGE(L6,N6,P6,R6))</f>
        <v/>
      </c>
      <c r="U6" s="6"/>
      <c r="V6" s="6"/>
      <c r="W6" s="6"/>
      <c r="X6" s="6"/>
    </row>
    <row r="7" ht="13.5" customHeight="1">
      <c r="A7" s="1"/>
      <c r="B7" s="88" t="str">
        <f>Respuestas!B7</f>
        <v>US02</v>
      </c>
      <c r="C7" s="89" t="str">
        <f>Respuestas!C7</f>
        <v/>
      </c>
      <c r="D7" s="56" t="str">
        <f>IFERROR(VLOOKUP(C7,Puntaje!$C$7:$D$16,2,0))</f>
        <v/>
      </c>
      <c r="E7" s="90" t="str">
        <f>Respuestas!D7</f>
        <v/>
      </c>
      <c r="F7" s="91" t="str">
        <f>IFERROR(VLOOKUP(E7,Puntaje!$C$17:$D$26,2,0))</f>
        <v/>
      </c>
      <c r="G7" s="92" t="str">
        <f>Respuestas!E7</f>
        <v/>
      </c>
      <c r="H7" s="91" t="str">
        <f>IFERROR(VLOOKUP(G7,Puntaje!$C$27:$D$36,2,0))</f>
        <v/>
      </c>
      <c r="I7" s="93" t="str">
        <f>Respuestas!F7</f>
        <v/>
      </c>
      <c r="J7" s="91" t="str">
        <f>IFERROR(VLOOKUP(I7,Puntaje!$C$37:$D$39,2,0))</f>
        <v/>
      </c>
      <c r="K7" s="93" t="str">
        <f>Respuestas!G7</f>
        <v/>
      </c>
      <c r="L7" s="91" t="str">
        <f>IFERROR(VLOOKUP(K7,Puntaje!$G$7:$H$9,2,0))</f>
        <v/>
      </c>
      <c r="M7" s="93" t="str">
        <f>Respuestas!H7</f>
        <v/>
      </c>
      <c r="N7" s="91" t="str">
        <f>IFERROR(VLOOKUP(M7,Puntaje!$G$10:$H$11,2,0))</f>
        <v/>
      </c>
      <c r="O7" s="94" t="str">
        <f>Respuestas!I7</f>
        <v/>
      </c>
      <c r="P7" s="91" t="str">
        <f>IFERROR(VLOOKUP(O7,Puntaje!$G$12:$H$14,2,0))</f>
        <v/>
      </c>
      <c r="Q7" s="94" t="str">
        <f>Respuestas!J7</f>
        <v/>
      </c>
      <c r="R7" s="95" t="str">
        <f>IFERROR(VLOOKUP(Q7,Puntaje!$G$15:$H$17,2,0))</f>
        <v/>
      </c>
      <c r="S7" s="96" t="str">
        <f t="shared" si="1"/>
        <v/>
      </c>
      <c r="T7" s="97" t="str">
        <f t="shared" si="2"/>
        <v/>
      </c>
      <c r="U7" s="6"/>
      <c r="V7" s="6"/>
      <c r="W7" s="6"/>
      <c r="X7" s="6"/>
    </row>
    <row r="8" ht="13.5" customHeight="1">
      <c r="A8" s="1"/>
      <c r="B8" s="88" t="str">
        <f>Respuestas!B8</f>
        <v>US03</v>
      </c>
      <c r="C8" s="89" t="str">
        <f>Respuestas!C8</f>
        <v/>
      </c>
      <c r="D8" s="56" t="str">
        <f>IFERROR(VLOOKUP(C8,Puntaje!$C$7:$D$16,2,0))</f>
        <v/>
      </c>
      <c r="E8" s="90" t="str">
        <f>Respuestas!D8</f>
        <v/>
      </c>
      <c r="F8" s="91" t="str">
        <f>IFERROR(VLOOKUP(E8,Puntaje!$C$17:$D$26,2,0))</f>
        <v/>
      </c>
      <c r="G8" s="92" t="str">
        <f>Respuestas!E8</f>
        <v/>
      </c>
      <c r="H8" s="91" t="str">
        <f>IFERROR(VLOOKUP(G8,Puntaje!$C$27:$D$36,2,0))</f>
        <v/>
      </c>
      <c r="I8" s="93" t="str">
        <f>Respuestas!F8</f>
        <v/>
      </c>
      <c r="J8" s="91" t="str">
        <f>IFERROR(VLOOKUP(I8,Puntaje!$C$37:$D$39,2,0))</f>
        <v/>
      </c>
      <c r="K8" s="93" t="str">
        <f>Respuestas!G8</f>
        <v/>
      </c>
      <c r="L8" s="91" t="str">
        <f>IFERROR(VLOOKUP(K8,Puntaje!$G$7:$H$9,2,0))</f>
        <v/>
      </c>
      <c r="M8" s="93" t="str">
        <f>Respuestas!H8</f>
        <v/>
      </c>
      <c r="N8" s="91" t="str">
        <f>IFERROR(VLOOKUP(M8,Puntaje!$G$10:$H$11,2,0))</f>
        <v/>
      </c>
      <c r="O8" s="94" t="str">
        <f>Respuestas!I8</f>
        <v/>
      </c>
      <c r="P8" s="91" t="str">
        <f>IFERROR(VLOOKUP(O8,Puntaje!$G$12:$H$14,2,0))</f>
        <v/>
      </c>
      <c r="Q8" s="94" t="str">
        <f>Respuestas!J8</f>
        <v/>
      </c>
      <c r="R8" s="95" t="str">
        <f>IFERROR(VLOOKUP(Q8,Puntaje!$G$15:$H$17,2,0))</f>
        <v/>
      </c>
      <c r="S8" s="96" t="str">
        <f t="shared" si="1"/>
        <v/>
      </c>
      <c r="T8" s="97" t="str">
        <f t="shared" si="2"/>
        <v/>
      </c>
      <c r="U8" s="6"/>
      <c r="V8" s="6"/>
      <c r="W8" s="6"/>
      <c r="X8" s="6"/>
    </row>
    <row r="9" ht="13.5" customHeight="1">
      <c r="A9" s="1"/>
      <c r="B9" s="88" t="str">
        <f>Respuestas!B9</f>
        <v>US04</v>
      </c>
      <c r="C9" s="89" t="str">
        <f>Respuestas!C9</f>
        <v/>
      </c>
      <c r="D9" s="56" t="str">
        <f>IFERROR(VLOOKUP(C9,Puntaje!$C$7:$D$16,2,0))</f>
        <v/>
      </c>
      <c r="E9" s="90" t="str">
        <f>Respuestas!D9</f>
        <v/>
      </c>
      <c r="F9" s="91" t="str">
        <f>IFERROR(VLOOKUP(E9,Puntaje!$C$17:$D$26,2,0))</f>
        <v/>
      </c>
      <c r="G9" s="92" t="str">
        <f>Respuestas!E9</f>
        <v/>
      </c>
      <c r="H9" s="91" t="str">
        <f>IFERROR(VLOOKUP(G9,Puntaje!$C$27:$D$36,2,0))</f>
        <v/>
      </c>
      <c r="I9" s="93" t="str">
        <f>Respuestas!F9</f>
        <v/>
      </c>
      <c r="J9" s="91" t="str">
        <f>IFERROR(VLOOKUP(I9,Puntaje!$C$37:$D$39,2,0))</f>
        <v/>
      </c>
      <c r="K9" s="93" t="str">
        <f>Respuestas!G9</f>
        <v/>
      </c>
      <c r="L9" s="91" t="str">
        <f>IFERROR(VLOOKUP(K9,Puntaje!$G$7:$H$9,2,0))</f>
        <v/>
      </c>
      <c r="M9" s="93" t="str">
        <f>Respuestas!H9</f>
        <v/>
      </c>
      <c r="N9" s="91" t="str">
        <f>IFERROR(VLOOKUP(M9,Puntaje!$G$10:$H$11,2,0))</f>
        <v/>
      </c>
      <c r="O9" s="94" t="str">
        <f>Respuestas!I9</f>
        <v/>
      </c>
      <c r="P9" s="91" t="str">
        <f>IFERROR(VLOOKUP(O9,Puntaje!$G$12:$H$14,2,0))</f>
        <v/>
      </c>
      <c r="Q9" s="94" t="str">
        <f>Respuestas!J9</f>
        <v/>
      </c>
      <c r="R9" s="95" t="str">
        <f>IFERROR(VLOOKUP(Q9,Puntaje!$G$15:$H$17,2,0))</f>
        <v/>
      </c>
      <c r="S9" s="96" t="str">
        <f t="shared" si="1"/>
        <v/>
      </c>
      <c r="T9" s="97" t="str">
        <f t="shared" si="2"/>
        <v/>
      </c>
      <c r="U9" s="6"/>
      <c r="V9" s="6"/>
      <c r="W9" s="6"/>
      <c r="X9" s="6"/>
    </row>
    <row r="10" ht="13.5" customHeight="1">
      <c r="A10" s="1"/>
      <c r="B10" s="88" t="str">
        <f>Respuestas!B10</f>
        <v>US05</v>
      </c>
      <c r="C10" s="89" t="str">
        <f>Respuestas!C10</f>
        <v/>
      </c>
      <c r="D10" s="56" t="str">
        <f>IFERROR(VLOOKUP(C10,Puntaje!$C$7:$D$16,2,0))</f>
        <v/>
      </c>
      <c r="E10" s="90" t="str">
        <f>Respuestas!D10</f>
        <v/>
      </c>
      <c r="F10" s="91" t="str">
        <f>IFERROR(VLOOKUP(E10,Puntaje!$C$17:$D$26,2,0))</f>
        <v/>
      </c>
      <c r="G10" s="92" t="str">
        <f>Respuestas!E10</f>
        <v/>
      </c>
      <c r="H10" s="91" t="str">
        <f>IFERROR(VLOOKUP(G10,Puntaje!$C$27:$D$36,2,0))</f>
        <v/>
      </c>
      <c r="I10" s="93" t="str">
        <f>Respuestas!F10</f>
        <v/>
      </c>
      <c r="J10" s="91" t="str">
        <f>IFERROR(VLOOKUP(I10,Puntaje!$C$37:$D$39,2,0))</f>
        <v/>
      </c>
      <c r="K10" s="93" t="str">
        <f>Respuestas!G10</f>
        <v/>
      </c>
      <c r="L10" s="91" t="str">
        <f>IFERROR(VLOOKUP(K10,Puntaje!$G$7:$H$9,2,0))</f>
        <v/>
      </c>
      <c r="M10" s="93" t="str">
        <f>Respuestas!H10</f>
        <v/>
      </c>
      <c r="N10" s="91" t="str">
        <f>IFERROR(VLOOKUP(M10,Puntaje!$G$10:$H$11,2,0))</f>
        <v/>
      </c>
      <c r="O10" s="94" t="str">
        <f>Respuestas!I10</f>
        <v/>
      </c>
      <c r="P10" s="91" t="str">
        <f>IFERROR(VLOOKUP(O10,Puntaje!$G$12:$H$14,2,0))</f>
        <v/>
      </c>
      <c r="Q10" s="94" t="str">
        <f>Respuestas!J10</f>
        <v/>
      </c>
      <c r="R10" s="95" t="str">
        <f>IFERROR(VLOOKUP(Q10,Puntaje!$G$15:$H$17,2,0))</f>
        <v/>
      </c>
      <c r="S10" s="96" t="str">
        <f t="shared" si="1"/>
        <v/>
      </c>
      <c r="T10" s="97" t="str">
        <f t="shared" si="2"/>
        <v/>
      </c>
      <c r="U10" s="6"/>
      <c r="V10" s="6"/>
      <c r="W10" s="6"/>
      <c r="X10" s="6"/>
    </row>
    <row r="11" ht="13.5" customHeight="1">
      <c r="A11" s="1"/>
      <c r="B11" s="88" t="str">
        <f>Respuestas!B11</f>
        <v>US06</v>
      </c>
      <c r="C11" s="89" t="str">
        <f>Respuestas!C11</f>
        <v/>
      </c>
      <c r="D11" s="56" t="str">
        <f>IFERROR(VLOOKUP(C11,Puntaje!$C$7:$D$16,2,0))</f>
        <v/>
      </c>
      <c r="E11" s="90" t="str">
        <f>Respuestas!D11</f>
        <v/>
      </c>
      <c r="F11" s="91" t="str">
        <f>IFERROR(VLOOKUP(E11,Puntaje!$C$17:$D$26,2,0))</f>
        <v/>
      </c>
      <c r="G11" s="92" t="str">
        <f>Respuestas!E11</f>
        <v/>
      </c>
      <c r="H11" s="91" t="str">
        <f>IFERROR(VLOOKUP(G11,Puntaje!$C$27:$D$36,2,0))</f>
        <v/>
      </c>
      <c r="I11" s="93" t="str">
        <f>Respuestas!F11</f>
        <v/>
      </c>
      <c r="J11" s="91" t="str">
        <f>IFERROR(VLOOKUP(I11,Puntaje!$C$37:$D$39,2,0))</f>
        <v/>
      </c>
      <c r="K11" s="93" t="str">
        <f>Respuestas!G11</f>
        <v/>
      </c>
      <c r="L11" s="91" t="str">
        <f>IFERROR(VLOOKUP(K11,Puntaje!$G$7:$H$9,2,0))</f>
        <v/>
      </c>
      <c r="M11" s="93" t="str">
        <f>Respuestas!H11</f>
        <v/>
      </c>
      <c r="N11" s="91" t="str">
        <f>IFERROR(VLOOKUP(M11,Puntaje!$G$10:$H$11,2,0))</f>
        <v/>
      </c>
      <c r="O11" s="94" t="str">
        <f>Respuestas!I11</f>
        <v/>
      </c>
      <c r="P11" s="91" t="str">
        <f>IFERROR(VLOOKUP(O11,Puntaje!$G$12:$H$14,2,0))</f>
        <v/>
      </c>
      <c r="Q11" s="94" t="str">
        <f>Respuestas!J11</f>
        <v/>
      </c>
      <c r="R11" s="95" t="str">
        <f>IFERROR(VLOOKUP(Q11,Puntaje!$G$15:$H$17,2,0))</f>
        <v/>
      </c>
      <c r="S11" s="96" t="str">
        <f t="shared" si="1"/>
        <v/>
      </c>
      <c r="T11" s="97" t="str">
        <f t="shared" si="2"/>
        <v/>
      </c>
      <c r="U11" s="6"/>
      <c r="V11" s="6"/>
      <c r="W11" s="6"/>
      <c r="X11" s="6"/>
    </row>
    <row r="12" ht="13.5" customHeight="1">
      <c r="A12" s="1"/>
      <c r="B12" s="88" t="str">
        <f>Respuestas!B12</f>
        <v>US07</v>
      </c>
      <c r="C12" s="89" t="str">
        <f>Respuestas!C12</f>
        <v/>
      </c>
      <c r="D12" s="56" t="str">
        <f>IFERROR(VLOOKUP(C12,Puntaje!$C$7:$D$16,2,0))</f>
        <v/>
      </c>
      <c r="E12" s="90" t="str">
        <f>Respuestas!D12</f>
        <v/>
      </c>
      <c r="F12" s="91" t="str">
        <f>IFERROR(VLOOKUP(E12,Puntaje!$C$17:$D$26,2,0))</f>
        <v/>
      </c>
      <c r="G12" s="92" t="str">
        <f>Respuestas!E12</f>
        <v/>
      </c>
      <c r="H12" s="91" t="str">
        <f>IFERROR(VLOOKUP(G12,Puntaje!$C$27:$D$36,2,0))</f>
        <v/>
      </c>
      <c r="I12" s="93" t="str">
        <f>Respuestas!F12</f>
        <v/>
      </c>
      <c r="J12" s="91" t="str">
        <f>IFERROR(VLOOKUP(I12,Puntaje!$C$37:$D$39,2,0))</f>
        <v/>
      </c>
      <c r="K12" s="93" t="str">
        <f>Respuestas!G12</f>
        <v/>
      </c>
      <c r="L12" s="91" t="str">
        <f>IFERROR(VLOOKUP(K12,Puntaje!$G$7:$H$9,2,0))</f>
        <v/>
      </c>
      <c r="M12" s="93" t="str">
        <f>Respuestas!H12</f>
        <v/>
      </c>
      <c r="N12" s="91" t="str">
        <f>IFERROR(VLOOKUP(M12,Puntaje!$G$10:$H$11,2,0))</f>
        <v/>
      </c>
      <c r="O12" s="94" t="str">
        <f>Respuestas!I12</f>
        <v/>
      </c>
      <c r="P12" s="91" t="str">
        <f>IFERROR(VLOOKUP(O12,Puntaje!$G$12:$H$14,2,0))</f>
        <v/>
      </c>
      <c r="Q12" s="94" t="str">
        <f>Respuestas!J12</f>
        <v/>
      </c>
      <c r="R12" s="95" t="str">
        <f>IFERROR(VLOOKUP(Q12,Puntaje!$G$15:$H$17,2,0))</f>
        <v/>
      </c>
      <c r="S12" s="96" t="str">
        <f t="shared" si="1"/>
        <v/>
      </c>
      <c r="T12" s="97" t="str">
        <f t="shared" si="2"/>
        <v/>
      </c>
      <c r="U12" s="6"/>
      <c r="V12" s="6"/>
      <c r="W12" s="6"/>
      <c r="X12" s="6"/>
    </row>
    <row r="13" ht="13.5" customHeight="1">
      <c r="A13" s="1"/>
      <c r="B13" s="88" t="str">
        <f>Respuestas!B13</f>
        <v>US08</v>
      </c>
      <c r="C13" s="89" t="str">
        <f>Respuestas!C13</f>
        <v/>
      </c>
      <c r="D13" s="56" t="str">
        <f>IFERROR(VLOOKUP(C13,Puntaje!$C$7:$D$16,2,0))</f>
        <v/>
      </c>
      <c r="E13" s="90" t="str">
        <f>Respuestas!D13</f>
        <v/>
      </c>
      <c r="F13" s="91" t="str">
        <f>IFERROR(VLOOKUP(E13,Puntaje!$C$17:$D$26,2,0))</f>
        <v/>
      </c>
      <c r="G13" s="92" t="str">
        <f>Respuestas!E13</f>
        <v/>
      </c>
      <c r="H13" s="91" t="str">
        <f>IFERROR(VLOOKUP(G13,Puntaje!$C$27:$D$36,2,0))</f>
        <v/>
      </c>
      <c r="I13" s="93" t="str">
        <f>Respuestas!F13</f>
        <v/>
      </c>
      <c r="J13" s="91" t="str">
        <f>IFERROR(VLOOKUP(I13,Puntaje!$C$37:$D$39,2,0))</f>
        <v/>
      </c>
      <c r="K13" s="93" t="str">
        <f>Respuestas!G13</f>
        <v/>
      </c>
      <c r="L13" s="91" t="str">
        <f>IFERROR(VLOOKUP(K13,Puntaje!$G$7:$H$9,2,0))</f>
        <v/>
      </c>
      <c r="M13" s="93" t="str">
        <f>Respuestas!H13</f>
        <v/>
      </c>
      <c r="N13" s="91" t="str">
        <f>IFERROR(VLOOKUP(M13,Puntaje!$G$10:$H$11,2,0))</f>
        <v/>
      </c>
      <c r="O13" s="94" t="str">
        <f>Respuestas!I13</f>
        <v/>
      </c>
      <c r="P13" s="91" t="str">
        <f>IFERROR(VLOOKUP(O13,Puntaje!$G$12:$H$14,2,0))</f>
        <v/>
      </c>
      <c r="Q13" s="94" t="str">
        <f>Respuestas!J13</f>
        <v/>
      </c>
      <c r="R13" s="95" t="str">
        <f>IFERROR(VLOOKUP(Q13,Puntaje!$G$15:$H$17,2,0))</f>
        <v/>
      </c>
      <c r="S13" s="96" t="str">
        <f t="shared" si="1"/>
        <v/>
      </c>
      <c r="T13" s="97" t="str">
        <f t="shared" si="2"/>
        <v/>
      </c>
      <c r="U13" s="6"/>
      <c r="V13" s="6"/>
      <c r="W13" s="6"/>
      <c r="X13" s="6"/>
    </row>
    <row r="14" ht="13.5" customHeight="1">
      <c r="A14" s="1"/>
      <c r="B14" s="88" t="str">
        <f>Respuestas!B14</f>
        <v>US09</v>
      </c>
      <c r="C14" s="89" t="str">
        <f>Respuestas!C14</f>
        <v/>
      </c>
      <c r="D14" s="56" t="str">
        <f>IFERROR(VLOOKUP(C14,Puntaje!$C$7:$D$16,2,0))</f>
        <v/>
      </c>
      <c r="E14" s="90" t="str">
        <f>Respuestas!D14</f>
        <v/>
      </c>
      <c r="F14" s="91" t="str">
        <f>IFERROR(VLOOKUP(E14,Puntaje!$C$17:$D$26,2,0))</f>
        <v/>
      </c>
      <c r="G14" s="92" t="str">
        <f>Respuestas!E14</f>
        <v/>
      </c>
      <c r="H14" s="91" t="str">
        <f>IFERROR(VLOOKUP(G14,Puntaje!$C$27:$D$36,2,0))</f>
        <v/>
      </c>
      <c r="I14" s="93" t="str">
        <f>Respuestas!F14</f>
        <v/>
      </c>
      <c r="J14" s="91" t="str">
        <f>IFERROR(VLOOKUP(I14,Puntaje!$C$37:$D$39,2,0))</f>
        <v/>
      </c>
      <c r="K14" s="93" t="str">
        <f>Respuestas!G14</f>
        <v/>
      </c>
      <c r="L14" s="91" t="str">
        <f>IFERROR(VLOOKUP(K14,Puntaje!$G$7:$H$9,2,0))</f>
        <v/>
      </c>
      <c r="M14" s="93" t="str">
        <f>Respuestas!H14</f>
        <v/>
      </c>
      <c r="N14" s="91" t="str">
        <f>IFERROR(VLOOKUP(M14,Puntaje!$G$10:$H$11,2,0))</f>
        <v/>
      </c>
      <c r="O14" s="94" t="str">
        <f>Respuestas!I14</f>
        <v/>
      </c>
      <c r="P14" s="91" t="str">
        <f>IFERROR(VLOOKUP(O14,Puntaje!$G$12:$H$14,2,0))</f>
        <v/>
      </c>
      <c r="Q14" s="94" t="str">
        <f>Respuestas!J14</f>
        <v/>
      </c>
      <c r="R14" s="95" t="str">
        <f>IFERROR(VLOOKUP(Q14,Puntaje!$G$15:$H$17,2,0))</f>
        <v/>
      </c>
      <c r="S14" s="96" t="str">
        <f t="shared" si="1"/>
        <v/>
      </c>
      <c r="T14" s="97" t="str">
        <f t="shared" si="2"/>
        <v/>
      </c>
      <c r="U14" s="6"/>
      <c r="V14" s="6"/>
      <c r="W14" s="6"/>
      <c r="X14" s="6"/>
    </row>
    <row r="15" ht="13.5" customHeight="1">
      <c r="A15" s="1"/>
      <c r="B15" s="98" t="str">
        <f>Respuestas!B15</f>
        <v>US10</v>
      </c>
      <c r="C15" s="99" t="str">
        <f>Respuestas!C15</f>
        <v/>
      </c>
      <c r="D15" s="100" t="str">
        <f>IFERROR(VLOOKUP(C15,Puntaje!$C$7:$D$16,2,0))</f>
        <v/>
      </c>
      <c r="E15" s="101" t="str">
        <f>Respuestas!D15</f>
        <v/>
      </c>
      <c r="F15" s="102" t="str">
        <f>IFERROR(VLOOKUP(E15,Puntaje!$C$17:$D$26,2,0))</f>
        <v/>
      </c>
      <c r="G15" s="103" t="str">
        <f>Respuestas!E15</f>
        <v/>
      </c>
      <c r="H15" s="102" t="str">
        <f>IFERROR(VLOOKUP(G15,Puntaje!$C$27:$D$36,2,0))</f>
        <v/>
      </c>
      <c r="I15" s="104" t="str">
        <f>Respuestas!F15</f>
        <v/>
      </c>
      <c r="J15" s="102" t="str">
        <f>IFERROR(VLOOKUP(I15,Puntaje!$C$37:$D$39,2,0))</f>
        <v/>
      </c>
      <c r="K15" s="104" t="str">
        <f>Respuestas!G15</f>
        <v/>
      </c>
      <c r="L15" s="102" t="str">
        <f>IFERROR(VLOOKUP(K15,Puntaje!$G$7:$H$9,2,0))</f>
        <v/>
      </c>
      <c r="M15" s="104" t="str">
        <f>Respuestas!H15</f>
        <v/>
      </c>
      <c r="N15" s="102" t="str">
        <f>IFERROR(VLOOKUP(M15,Puntaje!$G$10:$H$11,2,0))</f>
        <v/>
      </c>
      <c r="O15" s="105" t="str">
        <f>Respuestas!I15</f>
        <v/>
      </c>
      <c r="P15" s="102" t="str">
        <f>IFERROR(VLOOKUP(O15,Puntaje!$G$12:$H$14,2,0))</f>
        <v/>
      </c>
      <c r="Q15" s="105" t="str">
        <f>Respuestas!J15</f>
        <v/>
      </c>
      <c r="R15" s="106" t="str">
        <f>IFERROR(VLOOKUP(Q15,Puntaje!$G$15:$H$17,2,0))</f>
        <v/>
      </c>
      <c r="S15" s="107" t="str">
        <f t="shared" si="1"/>
        <v/>
      </c>
      <c r="T15" s="108" t="str">
        <f t="shared" si="2"/>
        <v/>
      </c>
      <c r="U15" s="6"/>
      <c r="V15" s="6"/>
      <c r="W15" s="6"/>
      <c r="X15" s="6"/>
    </row>
    <row r="16" ht="13.5" customHeight="1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13.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13.5" customHeight="1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13.5" customHeight="1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13.5" customHeight="1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13.5" customHeight="1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13.5" customHeight="1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13.5" customHeight="1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13.5" customHeight="1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13.5" customHeight="1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13.5" customHeight="1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13.5" customHeight="1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13.5" customHeight="1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13.5" customHeight="1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13.5" customHeight="1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13.5" customHeight="1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13.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13.5" customHeight="1">
      <c r="A33" s="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13.5" customHeight="1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13.5" customHeigh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3.5" customHeight="1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13.5" customHeight="1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13.5" customHeight="1">
      <c r="A38" s="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13.5" customHeight="1">
      <c r="A39" s="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13.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13.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13.5" customHeight="1">
      <c r="A42" s="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13.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13.5" customHeight="1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13.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13.5" customHeight="1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13.5" customHeight="1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13.5" customHeight="1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13.5" customHeight="1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13.5" customHeight="1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13.5" customHeight="1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13.5" customHeight="1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13.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13.5" customHeight="1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13.5" customHeight="1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13.5" customHeight="1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13.5" customHeight="1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13.5" customHeight="1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13.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13.5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13.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  <row r="62" ht="13.5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</row>
    <row r="63" ht="13.5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</row>
    <row r="64" ht="13.5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</row>
    <row r="65" ht="13.5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</row>
    <row r="66" ht="13.5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</row>
    <row r="67" ht="13.5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</row>
    <row r="68" ht="13.5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</row>
    <row r="69" ht="13.5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</row>
    <row r="70" ht="13.5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</row>
    <row r="71" ht="13.5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</row>
    <row r="72" ht="13.5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</row>
    <row r="73" ht="13.5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</row>
    <row r="74" ht="13.5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</row>
    <row r="75" ht="13.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</row>
    <row r="76" ht="13.5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</row>
    <row r="77" ht="13.5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</row>
    <row r="78" ht="13.5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</row>
    <row r="79" ht="13.5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ht="13.5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</row>
    <row r="81" ht="13.5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</row>
    <row r="82" ht="13.5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</row>
    <row r="83" ht="13.5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</row>
    <row r="84" ht="13.5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ht="13.5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</row>
    <row r="86" ht="13.5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</row>
    <row r="87" ht="13.5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</row>
    <row r="88" ht="13.5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</row>
    <row r="89" ht="13.5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</row>
    <row r="90" ht="13.5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</row>
    <row r="91" ht="13.5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</row>
    <row r="92" ht="13.5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</row>
    <row r="93" ht="13.5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</row>
    <row r="94" ht="13.5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</row>
    <row r="95" ht="13.5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</row>
    <row r="96" ht="13.5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</row>
    <row r="97" ht="13.5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</row>
    <row r="98" ht="13.5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</row>
    <row r="99" ht="13.5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</row>
    <row r="100" ht="13.5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</row>
    <row r="101" ht="13.5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</row>
    <row r="102" ht="13.5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</row>
    <row r="103" ht="13.5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</row>
    <row r="104" ht="13.5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</row>
    <row r="105" ht="13.5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</row>
    <row r="106" ht="13.5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</row>
    <row r="107" ht="13.5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</row>
    <row r="108" ht="13.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</row>
    <row r="109" ht="13.5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</row>
    <row r="110" ht="13.5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</row>
    <row r="111" ht="13.5" customHeight="1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</row>
    <row r="112" ht="13.5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</row>
    <row r="113" ht="13.5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</row>
    <row r="114" ht="13.5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</row>
    <row r="115" ht="13.5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</row>
    <row r="116" ht="13.5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</row>
    <row r="117" ht="13.5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</row>
    <row r="118" ht="13.5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</row>
    <row r="119" ht="13.5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</row>
    <row r="120" ht="13.5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</row>
    <row r="121" ht="13.5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</row>
    <row r="122" ht="13.5" customHeight="1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</row>
    <row r="123" ht="13.5" customHeight="1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</row>
    <row r="124" ht="13.5" customHeight="1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ht="13.5" customHeight="1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</row>
    <row r="126" ht="13.5" customHeight="1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</row>
    <row r="127" ht="13.5" customHeight="1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</row>
    <row r="128" ht="13.5" customHeight="1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</row>
    <row r="129" ht="13.5" customHeight="1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</row>
    <row r="130" ht="13.5" customHeight="1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</row>
    <row r="131" ht="13.5" customHeight="1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</row>
    <row r="132" ht="13.5" customHeight="1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</row>
    <row r="133" ht="13.5" customHeight="1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</row>
    <row r="134" ht="13.5" customHeight="1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</row>
    <row r="135" ht="13.5" customHeight="1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</row>
    <row r="136" ht="13.5" customHeight="1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</row>
    <row r="137" ht="13.5" customHeight="1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</row>
    <row r="138" ht="13.5" customHeight="1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</row>
    <row r="139" ht="13.5" customHeight="1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</row>
    <row r="140" ht="13.5" customHeight="1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</row>
    <row r="141" ht="13.5" customHeight="1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</row>
    <row r="142" ht="13.5" customHeight="1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</row>
    <row r="143" ht="13.5" customHeight="1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</row>
    <row r="144" ht="13.5" customHeight="1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</row>
    <row r="145" ht="13.5" customHeight="1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</row>
    <row r="146" ht="13.5" customHeight="1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</row>
    <row r="147" ht="13.5" customHeight="1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</row>
    <row r="148" ht="13.5" customHeight="1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</row>
    <row r="149" ht="13.5" customHeight="1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</row>
    <row r="150" ht="13.5" customHeight="1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</row>
    <row r="151" ht="13.5" customHeight="1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</row>
    <row r="152" ht="13.5" customHeight="1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</row>
    <row r="153" ht="13.5" customHeight="1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</row>
    <row r="154" ht="13.5" customHeight="1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</row>
    <row r="155" ht="13.5" customHeight="1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</row>
    <row r="156" ht="13.5" customHeight="1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</row>
    <row r="157" ht="13.5" customHeight="1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</row>
    <row r="158" ht="13.5" customHeight="1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</row>
    <row r="159" ht="13.5" customHeight="1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</row>
    <row r="160" ht="13.5" customHeight="1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</row>
    <row r="161" ht="13.5" customHeight="1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</row>
    <row r="162" ht="13.5" customHeight="1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</row>
    <row r="163" ht="13.5" customHeight="1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</row>
    <row r="164" ht="13.5" customHeight="1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</row>
    <row r="165" ht="13.5" customHeight="1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</row>
    <row r="166" ht="13.5" customHeight="1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</row>
    <row r="167" ht="13.5" customHeight="1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</row>
    <row r="168" ht="13.5" customHeight="1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</row>
    <row r="169" ht="13.5" customHeight="1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</row>
    <row r="170" ht="13.5" customHeight="1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</row>
    <row r="171" ht="13.5" customHeight="1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</row>
    <row r="172" ht="13.5" customHeight="1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</row>
    <row r="173" ht="13.5" customHeight="1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</row>
    <row r="174" ht="13.5" customHeight="1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</row>
    <row r="175" ht="13.5" customHeight="1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</row>
    <row r="176" ht="13.5" customHeight="1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</row>
    <row r="177" ht="13.5" customHeight="1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</row>
    <row r="178" ht="13.5" customHeight="1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</row>
    <row r="179" ht="13.5" customHeight="1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</row>
    <row r="180" ht="13.5" customHeight="1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</row>
    <row r="181" ht="13.5" customHeight="1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</row>
    <row r="182" ht="13.5" customHeight="1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</row>
    <row r="183" ht="13.5" customHeight="1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</row>
    <row r="184" ht="13.5" customHeight="1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</row>
    <row r="185" ht="13.5" customHeight="1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</row>
    <row r="186" ht="13.5" customHeight="1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</row>
    <row r="187" ht="13.5" customHeight="1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</row>
    <row r="188" ht="13.5" customHeight="1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</row>
    <row r="189" ht="13.5" customHeight="1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</row>
    <row r="190" ht="13.5" customHeight="1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</row>
    <row r="191" ht="13.5" customHeight="1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</row>
    <row r="192" ht="13.5" customHeight="1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</row>
    <row r="193" ht="13.5" customHeight="1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</row>
    <row r="194" ht="13.5" customHeight="1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</row>
    <row r="195" ht="13.5" customHeight="1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</row>
    <row r="196" ht="13.5" customHeight="1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</row>
    <row r="197" ht="13.5" customHeight="1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</row>
    <row r="198" ht="13.5" customHeight="1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</row>
    <row r="199" ht="13.5" customHeight="1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</row>
    <row r="200" ht="13.5" customHeight="1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</row>
    <row r="201" ht="13.5" customHeight="1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</row>
    <row r="202" ht="13.5" customHeight="1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</row>
    <row r="203" ht="13.5" customHeight="1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</row>
    <row r="204" ht="13.5" customHeight="1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</row>
    <row r="205" ht="13.5" customHeight="1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</row>
    <row r="206" ht="13.5" customHeight="1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</row>
    <row r="207" ht="13.5" customHeight="1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</row>
    <row r="208" ht="13.5" customHeight="1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</row>
    <row r="209" ht="13.5" customHeight="1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</row>
    <row r="210" ht="13.5" customHeight="1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</row>
    <row r="211" ht="13.5" customHeight="1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</row>
    <row r="212" ht="13.5" customHeight="1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</row>
    <row r="213" ht="13.5" customHeight="1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</row>
    <row r="214" ht="13.5" customHeight="1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</row>
    <row r="215" ht="13.5" customHeight="1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</row>
    <row r="216" ht="13.5" customHeight="1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</row>
    <row r="217" ht="13.5" customHeight="1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</row>
    <row r="218" ht="13.5" customHeight="1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</row>
    <row r="219" ht="13.5" customHeight="1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</row>
    <row r="220" ht="13.5" customHeight="1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</row>
    <row r="221" ht="13.5" customHeight="1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</row>
    <row r="222" ht="13.5" customHeight="1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</row>
    <row r="223" ht="13.5" customHeight="1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</row>
    <row r="224" ht="13.5" customHeight="1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</row>
    <row r="225" ht="13.5" customHeight="1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</row>
    <row r="226" ht="13.5" customHeight="1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</row>
    <row r="227" ht="13.5" customHeight="1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</row>
    <row r="228" ht="13.5" customHeight="1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</row>
    <row r="229" ht="13.5" customHeight="1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</row>
    <row r="230" ht="13.5" customHeight="1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</row>
    <row r="231" ht="13.5" customHeight="1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</row>
    <row r="232" ht="13.5" customHeight="1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</row>
    <row r="233" ht="13.5" customHeight="1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</row>
    <row r="234" ht="13.5" customHeight="1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</row>
    <row r="235" ht="13.5" customHeight="1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</row>
    <row r="236" ht="13.5" customHeight="1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</row>
    <row r="237" ht="13.5" customHeight="1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</row>
    <row r="238" ht="13.5" customHeight="1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</row>
    <row r="239" ht="13.5" customHeight="1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</row>
    <row r="240" ht="13.5" customHeight="1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</row>
    <row r="241" ht="13.5" customHeight="1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</row>
    <row r="242" ht="13.5" customHeight="1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</row>
    <row r="243" ht="13.5" customHeight="1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</row>
    <row r="244" ht="13.5" customHeight="1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</row>
    <row r="245" ht="13.5" customHeight="1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</row>
    <row r="246" ht="13.5" customHeight="1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</row>
    <row r="247" ht="13.5" customHeight="1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</row>
    <row r="248" ht="13.5" customHeight="1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</row>
    <row r="249" ht="13.5" customHeight="1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</row>
    <row r="250" ht="13.5" customHeight="1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</row>
    <row r="251" ht="13.5" customHeight="1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</row>
    <row r="252" ht="13.5" customHeight="1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</row>
    <row r="253" ht="13.5" customHeight="1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</row>
    <row r="254" ht="13.5" customHeight="1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</row>
    <row r="255" ht="13.5" customHeight="1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</row>
    <row r="256" ht="13.5" customHeight="1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</row>
    <row r="257" ht="13.5" customHeight="1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</row>
    <row r="258" ht="13.5" customHeight="1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</row>
    <row r="259" ht="13.5" customHeight="1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</row>
    <row r="260" ht="13.5" customHeight="1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</row>
    <row r="261" ht="13.5" customHeight="1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</row>
    <row r="262" ht="13.5" customHeight="1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</row>
    <row r="263" ht="13.5" customHeight="1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</row>
    <row r="264" ht="13.5" customHeight="1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</row>
    <row r="265" ht="13.5" customHeight="1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</row>
    <row r="266" ht="13.5" customHeight="1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</row>
    <row r="267" ht="13.5" customHeight="1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</row>
    <row r="268" ht="13.5" customHeight="1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</row>
    <row r="269" ht="13.5" customHeight="1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</row>
    <row r="270" ht="13.5" customHeight="1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</row>
    <row r="271" ht="13.5" customHeight="1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</row>
    <row r="272" ht="13.5" customHeight="1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</row>
    <row r="273" ht="13.5" customHeight="1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</row>
    <row r="274" ht="13.5" customHeight="1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</row>
    <row r="275" ht="13.5" customHeight="1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</row>
    <row r="276" ht="13.5" customHeight="1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</row>
    <row r="277" ht="13.5" customHeight="1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</row>
    <row r="278" ht="13.5" customHeight="1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</row>
    <row r="279" ht="13.5" customHeight="1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</row>
    <row r="280" ht="13.5" customHeight="1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</row>
    <row r="281" ht="13.5" customHeight="1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</row>
    <row r="282" ht="13.5" customHeight="1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</row>
    <row r="283" ht="13.5" customHeight="1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</row>
    <row r="284" ht="13.5" customHeight="1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</row>
    <row r="285" ht="13.5" customHeight="1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</row>
    <row r="286" ht="13.5" customHeight="1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</row>
    <row r="287" ht="13.5" customHeight="1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</row>
    <row r="288" ht="13.5" customHeight="1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</row>
    <row r="289" ht="13.5" customHeight="1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</row>
    <row r="290" ht="13.5" customHeight="1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</row>
    <row r="291" ht="13.5" customHeight="1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</row>
    <row r="292" ht="13.5" customHeight="1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</row>
    <row r="293" ht="13.5" customHeight="1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</row>
    <row r="294" ht="13.5" customHeight="1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</row>
    <row r="295" ht="13.5" customHeight="1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</row>
    <row r="296" ht="13.5" customHeight="1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</row>
    <row r="297" ht="13.5" customHeight="1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</row>
    <row r="298" ht="13.5" customHeight="1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</row>
    <row r="299" ht="13.5" customHeight="1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</row>
    <row r="300" ht="13.5" customHeight="1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</row>
    <row r="301" ht="13.5" customHeight="1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</row>
    <row r="302" ht="13.5" customHeight="1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</row>
    <row r="303" ht="13.5" customHeight="1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</row>
    <row r="304" ht="13.5" customHeight="1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</row>
    <row r="305" ht="13.5" customHeight="1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</row>
    <row r="306" ht="13.5" customHeight="1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</row>
    <row r="307" ht="13.5" customHeight="1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</row>
    <row r="308" ht="13.5" customHeight="1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</row>
    <row r="309" ht="13.5" customHeight="1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</row>
    <row r="310" ht="13.5" customHeight="1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</row>
    <row r="311" ht="13.5" customHeight="1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</row>
    <row r="312" ht="13.5" customHeight="1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</row>
    <row r="313" ht="13.5" customHeight="1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</row>
    <row r="314" ht="13.5" customHeight="1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</row>
    <row r="315" ht="13.5" customHeight="1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</row>
    <row r="316" ht="13.5" customHeight="1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</row>
    <row r="317" ht="13.5" customHeight="1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</row>
    <row r="318" ht="13.5" customHeight="1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</row>
    <row r="319" ht="13.5" customHeight="1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</row>
    <row r="320" ht="13.5" customHeight="1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</row>
    <row r="321" ht="13.5" customHeight="1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</row>
    <row r="322" ht="13.5" customHeight="1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</row>
    <row r="323" ht="13.5" customHeight="1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</row>
    <row r="324" ht="13.5" customHeight="1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</row>
    <row r="325" ht="13.5" customHeight="1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</row>
    <row r="326" ht="13.5" customHeight="1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</row>
    <row r="327" ht="13.5" customHeight="1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</row>
    <row r="328" ht="13.5" customHeight="1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</row>
    <row r="329" ht="13.5" customHeight="1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</row>
    <row r="330" ht="13.5" customHeight="1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</row>
    <row r="331" ht="13.5" customHeight="1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</row>
    <row r="332" ht="13.5" customHeight="1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</row>
    <row r="333" ht="13.5" customHeight="1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</row>
    <row r="334" ht="13.5" customHeight="1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</row>
    <row r="335" ht="13.5" customHeight="1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</row>
    <row r="336" ht="13.5" customHeight="1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</row>
    <row r="337" ht="13.5" customHeight="1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</row>
    <row r="338" ht="13.5" customHeight="1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</row>
    <row r="339" ht="13.5" customHeight="1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</row>
    <row r="340" ht="13.5" customHeight="1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</row>
    <row r="341" ht="13.5" customHeight="1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</row>
    <row r="342" ht="13.5" customHeight="1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</row>
    <row r="343" ht="13.5" customHeight="1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</row>
    <row r="344" ht="13.5" customHeight="1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</row>
    <row r="345" ht="13.5" customHeight="1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</row>
    <row r="346" ht="13.5" customHeight="1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</row>
    <row r="347" ht="13.5" customHeight="1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</row>
    <row r="348" ht="13.5" customHeight="1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</row>
    <row r="349" ht="13.5" customHeight="1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</row>
    <row r="350" ht="13.5" customHeight="1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</row>
    <row r="351" ht="13.5" customHeight="1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</row>
    <row r="352" ht="13.5" customHeight="1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</row>
    <row r="353" ht="13.5" customHeight="1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</row>
    <row r="354" ht="13.5" customHeight="1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</row>
    <row r="355" ht="13.5" customHeight="1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</row>
    <row r="356" ht="13.5" customHeight="1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</row>
    <row r="357" ht="13.5" customHeight="1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</row>
    <row r="358" ht="13.5" customHeight="1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</row>
    <row r="359" ht="13.5" customHeight="1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</row>
    <row r="360" ht="13.5" customHeight="1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</row>
    <row r="361" ht="13.5" customHeight="1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</row>
    <row r="362" ht="13.5" customHeight="1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</row>
    <row r="363" ht="13.5" customHeight="1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</row>
    <row r="364" ht="13.5" customHeight="1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</row>
    <row r="365" ht="13.5" customHeight="1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</row>
    <row r="366" ht="13.5" customHeight="1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</row>
    <row r="367" ht="13.5" customHeight="1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</row>
    <row r="368" ht="13.5" customHeight="1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</row>
    <row r="369" ht="13.5" customHeight="1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</row>
    <row r="370" ht="13.5" customHeight="1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</row>
    <row r="371" ht="13.5" customHeight="1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</row>
    <row r="372" ht="13.5" customHeight="1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</row>
    <row r="373" ht="13.5" customHeight="1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</row>
    <row r="374" ht="13.5" customHeight="1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</row>
    <row r="375" ht="13.5" customHeight="1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</row>
    <row r="376" ht="13.5" customHeight="1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</row>
    <row r="377" ht="13.5" customHeight="1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</row>
    <row r="378" ht="13.5" customHeight="1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</row>
    <row r="379" ht="13.5" customHeight="1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</row>
    <row r="380" ht="13.5" customHeight="1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</row>
    <row r="381" ht="13.5" customHeight="1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</row>
    <row r="382" ht="13.5" customHeight="1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</row>
    <row r="383" ht="13.5" customHeight="1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</row>
    <row r="384" ht="13.5" customHeight="1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</row>
    <row r="385" ht="13.5" customHeight="1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</row>
    <row r="386" ht="13.5" customHeight="1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</row>
    <row r="387" ht="13.5" customHeight="1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</row>
    <row r="388" ht="13.5" customHeight="1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</row>
    <row r="389" ht="13.5" customHeight="1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</row>
    <row r="390" ht="13.5" customHeight="1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</row>
    <row r="391" ht="13.5" customHeight="1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</row>
    <row r="392" ht="13.5" customHeight="1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</row>
    <row r="393" ht="13.5" customHeight="1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</row>
    <row r="394" ht="13.5" customHeight="1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</row>
    <row r="395" ht="13.5" customHeight="1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</row>
    <row r="396" ht="13.5" customHeight="1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</row>
    <row r="397" ht="13.5" customHeight="1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</row>
    <row r="398" ht="13.5" customHeight="1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</row>
    <row r="399" ht="13.5" customHeight="1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</row>
    <row r="400" ht="13.5" customHeight="1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</row>
    <row r="401" ht="13.5" customHeight="1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</row>
    <row r="402" ht="13.5" customHeight="1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</row>
    <row r="403" ht="13.5" customHeight="1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</row>
    <row r="404" ht="13.5" customHeight="1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</row>
    <row r="405" ht="13.5" customHeight="1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</row>
    <row r="406" ht="13.5" customHeight="1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</row>
    <row r="407" ht="13.5" customHeight="1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</row>
    <row r="408" ht="13.5" customHeight="1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</row>
    <row r="409" ht="13.5" customHeight="1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</row>
    <row r="410" ht="13.5" customHeight="1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</row>
    <row r="411" ht="13.5" customHeight="1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</row>
    <row r="412" ht="13.5" customHeight="1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</row>
    <row r="413" ht="13.5" customHeight="1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</row>
    <row r="414" ht="13.5" customHeight="1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</row>
    <row r="415" ht="13.5" customHeight="1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</row>
    <row r="416" ht="13.5" customHeight="1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</row>
    <row r="417" ht="13.5" customHeight="1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</row>
    <row r="418" ht="13.5" customHeight="1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</row>
    <row r="419" ht="13.5" customHeight="1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</row>
    <row r="420" ht="13.5" customHeight="1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</row>
    <row r="421" ht="13.5" customHeight="1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</row>
    <row r="422" ht="13.5" customHeight="1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</row>
    <row r="423" ht="13.5" customHeight="1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</row>
    <row r="424" ht="13.5" customHeight="1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</row>
    <row r="425" ht="13.5" customHeight="1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</row>
    <row r="426" ht="13.5" customHeight="1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</row>
    <row r="427" ht="13.5" customHeight="1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</row>
    <row r="428" ht="13.5" customHeight="1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</row>
    <row r="429" ht="13.5" customHeight="1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</row>
    <row r="430" ht="13.5" customHeight="1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</row>
    <row r="431" ht="13.5" customHeight="1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</row>
    <row r="432" ht="13.5" customHeight="1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</row>
    <row r="433" ht="13.5" customHeight="1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</row>
    <row r="434" ht="13.5" customHeight="1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</row>
    <row r="435" ht="13.5" customHeight="1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</row>
    <row r="436" ht="13.5" customHeight="1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</row>
    <row r="437" ht="13.5" customHeight="1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</row>
    <row r="438" ht="13.5" customHeight="1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</row>
    <row r="439" ht="13.5" customHeight="1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</row>
    <row r="440" ht="13.5" customHeight="1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</row>
    <row r="441" ht="13.5" customHeight="1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</row>
    <row r="442" ht="13.5" customHeight="1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</row>
    <row r="443" ht="13.5" customHeight="1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</row>
    <row r="444" ht="13.5" customHeight="1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</row>
    <row r="445" ht="13.5" customHeight="1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</row>
    <row r="446" ht="13.5" customHeight="1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</row>
    <row r="447" ht="13.5" customHeight="1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</row>
    <row r="448" ht="13.5" customHeight="1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</row>
    <row r="449" ht="13.5" customHeight="1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</row>
    <row r="450" ht="13.5" customHeight="1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</row>
    <row r="451" ht="13.5" customHeight="1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</row>
    <row r="452" ht="13.5" customHeight="1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</row>
    <row r="453" ht="13.5" customHeight="1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</row>
    <row r="454" ht="13.5" customHeight="1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</row>
    <row r="455" ht="13.5" customHeight="1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</row>
    <row r="456" ht="13.5" customHeight="1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</row>
    <row r="457" ht="13.5" customHeight="1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</row>
    <row r="458" ht="13.5" customHeight="1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</row>
    <row r="459" ht="13.5" customHeight="1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</row>
    <row r="460" ht="13.5" customHeight="1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</row>
    <row r="461" ht="13.5" customHeight="1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</row>
    <row r="462" ht="13.5" customHeight="1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</row>
    <row r="463" ht="13.5" customHeight="1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</row>
    <row r="464" ht="13.5" customHeight="1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</row>
    <row r="465" ht="13.5" customHeight="1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</row>
    <row r="466" ht="13.5" customHeight="1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</row>
    <row r="467" ht="13.5" customHeight="1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</row>
    <row r="468" ht="13.5" customHeight="1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</row>
    <row r="469" ht="13.5" customHeight="1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</row>
    <row r="470" ht="13.5" customHeight="1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</row>
    <row r="471" ht="13.5" customHeight="1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</row>
    <row r="472" ht="13.5" customHeight="1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</row>
    <row r="473" ht="13.5" customHeight="1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</row>
    <row r="474" ht="13.5" customHeight="1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</row>
    <row r="475" ht="13.5" customHeight="1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</row>
    <row r="476" ht="13.5" customHeight="1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</row>
    <row r="477" ht="13.5" customHeight="1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</row>
    <row r="478" ht="13.5" customHeight="1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</row>
    <row r="479" ht="13.5" customHeight="1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</row>
    <row r="480" ht="13.5" customHeight="1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</row>
    <row r="481" ht="13.5" customHeight="1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</row>
    <row r="482" ht="13.5" customHeight="1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</row>
    <row r="483" ht="13.5" customHeight="1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</row>
    <row r="484" ht="13.5" customHeight="1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</row>
    <row r="485" ht="13.5" customHeight="1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</row>
    <row r="486" ht="13.5" customHeight="1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</row>
    <row r="487" ht="13.5" customHeight="1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</row>
    <row r="488" ht="13.5" customHeight="1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</row>
    <row r="489" ht="13.5" customHeight="1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</row>
    <row r="490" ht="13.5" customHeight="1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</row>
    <row r="491" ht="13.5" customHeight="1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</row>
    <row r="492" ht="13.5" customHeight="1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</row>
    <row r="493" ht="13.5" customHeight="1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</row>
    <row r="494" ht="13.5" customHeight="1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</row>
    <row r="495" ht="13.5" customHeight="1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</row>
    <row r="496" ht="13.5" customHeight="1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</row>
    <row r="497" ht="13.5" customHeight="1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</row>
    <row r="498" ht="13.5" customHeight="1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</row>
    <row r="499" ht="13.5" customHeight="1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</row>
    <row r="500" ht="13.5" customHeight="1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</row>
    <row r="501" ht="13.5" customHeight="1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</row>
    <row r="502" ht="13.5" customHeight="1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</row>
    <row r="503" ht="13.5" customHeight="1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</row>
    <row r="504" ht="13.5" customHeight="1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</row>
    <row r="505" ht="13.5" customHeight="1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</row>
    <row r="506" ht="13.5" customHeight="1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</row>
    <row r="507" ht="13.5" customHeight="1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</row>
    <row r="508" ht="13.5" customHeight="1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</row>
    <row r="509" ht="13.5" customHeight="1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</row>
    <row r="510" ht="13.5" customHeight="1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</row>
    <row r="511" ht="13.5" customHeight="1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</row>
    <row r="512" ht="13.5" customHeight="1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</row>
    <row r="513" ht="13.5" customHeight="1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</row>
    <row r="514" ht="13.5" customHeight="1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</row>
    <row r="515" ht="13.5" customHeight="1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</row>
    <row r="516" ht="13.5" customHeight="1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</row>
    <row r="517" ht="13.5" customHeight="1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</row>
    <row r="518" ht="13.5" customHeight="1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</row>
    <row r="519" ht="13.5" customHeight="1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</row>
    <row r="520" ht="13.5" customHeight="1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</row>
    <row r="521" ht="13.5" customHeight="1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</row>
    <row r="522" ht="13.5" customHeight="1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</row>
    <row r="523" ht="13.5" customHeight="1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</row>
    <row r="524" ht="13.5" customHeight="1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</row>
    <row r="525" ht="13.5" customHeight="1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</row>
    <row r="526" ht="13.5" customHeight="1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</row>
    <row r="527" ht="13.5" customHeight="1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</row>
    <row r="528" ht="13.5" customHeight="1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</row>
    <row r="529" ht="13.5" customHeight="1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</row>
    <row r="530" ht="13.5" customHeight="1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</row>
    <row r="531" ht="13.5" customHeight="1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</row>
    <row r="532" ht="13.5" customHeight="1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</row>
    <row r="533" ht="13.5" customHeight="1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</row>
    <row r="534" ht="13.5" customHeight="1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</row>
    <row r="535" ht="13.5" customHeight="1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</row>
    <row r="536" ht="13.5" customHeight="1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</row>
    <row r="537" ht="13.5" customHeight="1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</row>
    <row r="538" ht="13.5" customHeight="1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</row>
    <row r="539" ht="13.5" customHeight="1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</row>
    <row r="540" ht="13.5" customHeight="1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</row>
    <row r="541" ht="13.5" customHeight="1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</row>
    <row r="542" ht="13.5" customHeight="1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</row>
    <row r="543" ht="13.5" customHeight="1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</row>
    <row r="544" ht="13.5" customHeight="1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</row>
    <row r="545" ht="13.5" customHeight="1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</row>
    <row r="546" ht="13.5" customHeight="1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</row>
    <row r="547" ht="13.5" customHeight="1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</row>
    <row r="548" ht="13.5" customHeight="1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</row>
    <row r="549" ht="13.5" customHeight="1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</row>
    <row r="550" ht="13.5" customHeight="1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</row>
    <row r="551" ht="13.5" customHeight="1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</row>
    <row r="552" ht="13.5" customHeight="1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</row>
    <row r="553" ht="13.5" customHeight="1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</row>
    <row r="554" ht="13.5" customHeight="1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</row>
    <row r="555" ht="13.5" customHeight="1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</row>
    <row r="556" ht="13.5" customHeight="1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</row>
    <row r="557" ht="13.5" customHeight="1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</row>
    <row r="558" ht="13.5" customHeight="1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</row>
    <row r="559" ht="13.5" customHeight="1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</row>
    <row r="560" ht="13.5" customHeight="1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</row>
    <row r="561" ht="13.5" customHeight="1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</row>
    <row r="562" ht="13.5" customHeight="1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</row>
    <row r="563" ht="13.5" customHeight="1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</row>
    <row r="564" ht="13.5" customHeight="1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</row>
    <row r="565" ht="13.5" customHeight="1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</row>
    <row r="566" ht="13.5" customHeight="1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</row>
    <row r="567" ht="13.5" customHeight="1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</row>
    <row r="568" ht="13.5" customHeight="1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</row>
    <row r="569" ht="13.5" customHeight="1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</row>
    <row r="570" ht="13.5" customHeight="1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</row>
    <row r="571" ht="13.5" customHeight="1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</row>
    <row r="572" ht="13.5" customHeight="1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</row>
    <row r="573" ht="13.5" customHeight="1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</row>
    <row r="574" ht="13.5" customHeight="1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</row>
    <row r="575" ht="13.5" customHeight="1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</row>
    <row r="576" ht="13.5" customHeight="1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</row>
    <row r="577" ht="13.5" customHeight="1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</row>
    <row r="578" ht="13.5" customHeight="1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</row>
    <row r="579" ht="13.5" customHeight="1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</row>
    <row r="580" ht="13.5" customHeight="1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</row>
    <row r="581" ht="13.5" customHeight="1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</row>
    <row r="582" ht="13.5" customHeight="1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</row>
    <row r="583" ht="13.5" customHeight="1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</row>
    <row r="584" ht="13.5" customHeight="1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</row>
    <row r="585" ht="13.5" customHeight="1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</row>
    <row r="586" ht="13.5" customHeight="1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</row>
    <row r="587" ht="13.5" customHeight="1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</row>
    <row r="588" ht="13.5" customHeight="1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</row>
    <row r="589" ht="13.5" customHeight="1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</row>
    <row r="590" ht="13.5" customHeight="1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</row>
    <row r="591" ht="13.5" customHeight="1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</row>
    <row r="592" ht="13.5" customHeight="1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</row>
    <row r="593" ht="13.5" customHeight="1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</row>
    <row r="594" ht="13.5" customHeight="1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</row>
    <row r="595" ht="13.5" customHeight="1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</row>
    <row r="596" ht="13.5" customHeight="1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</row>
    <row r="597" ht="13.5" customHeight="1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</row>
    <row r="598" ht="13.5" customHeight="1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</row>
    <row r="599" ht="13.5" customHeight="1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</row>
    <row r="600" ht="13.5" customHeight="1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</row>
    <row r="601" ht="13.5" customHeight="1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</row>
    <row r="602" ht="13.5" customHeight="1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</row>
    <row r="603" ht="13.5" customHeight="1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</row>
    <row r="604" ht="13.5" customHeight="1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</row>
    <row r="605" ht="13.5" customHeight="1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</row>
    <row r="606" ht="13.5" customHeight="1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</row>
    <row r="607" ht="13.5" customHeight="1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</row>
    <row r="608" ht="13.5" customHeight="1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</row>
    <row r="609" ht="13.5" customHeight="1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</row>
    <row r="610" ht="13.5" customHeight="1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</row>
    <row r="611" ht="13.5" customHeight="1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</row>
    <row r="612" ht="13.5" customHeight="1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</row>
    <row r="613" ht="13.5" customHeight="1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</row>
    <row r="614" ht="13.5" customHeight="1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</row>
    <row r="615" ht="13.5" customHeight="1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</row>
    <row r="616" ht="13.5" customHeight="1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</row>
    <row r="617" ht="13.5" customHeight="1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</row>
    <row r="618" ht="13.5" customHeight="1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</row>
    <row r="619" ht="13.5" customHeight="1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</row>
    <row r="620" ht="13.5" customHeight="1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</row>
    <row r="621" ht="13.5" customHeight="1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</row>
    <row r="622" ht="13.5" customHeight="1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</row>
    <row r="623" ht="13.5" customHeight="1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</row>
    <row r="624" ht="13.5" customHeight="1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</row>
    <row r="625" ht="13.5" customHeight="1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</row>
    <row r="626" ht="13.5" customHeight="1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</row>
    <row r="627" ht="13.5" customHeight="1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</row>
    <row r="628" ht="13.5" customHeight="1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</row>
    <row r="629" ht="13.5" customHeight="1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</row>
    <row r="630" ht="13.5" customHeight="1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</row>
    <row r="631" ht="13.5" customHeight="1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</row>
    <row r="632" ht="13.5" customHeight="1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</row>
    <row r="633" ht="13.5" customHeight="1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</row>
    <row r="634" ht="13.5" customHeight="1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</row>
    <row r="635" ht="13.5" customHeight="1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</row>
    <row r="636" ht="13.5" customHeight="1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</row>
    <row r="637" ht="13.5" customHeight="1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</row>
    <row r="638" ht="13.5" customHeight="1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</row>
    <row r="639" ht="13.5" customHeight="1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</row>
    <row r="640" ht="13.5" customHeight="1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</row>
    <row r="641" ht="13.5" customHeight="1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</row>
    <row r="642" ht="13.5" customHeight="1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</row>
    <row r="643" ht="13.5" customHeight="1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</row>
    <row r="644" ht="13.5" customHeight="1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</row>
    <row r="645" ht="13.5" customHeight="1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</row>
    <row r="646" ht="13.5" customHeight="1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</row>
    <row r="647" ht="13.5" customHeight="1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</row>
    <row r="648" ht="13.5" customHeight="1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</row>
    <row r="649" ht="13.5" customHeight="1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</row>
    <row r="650" ht="13.5" customHeight="1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</row>
    <row r="651" ht="13.5" customHeight="1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</row>
    <row r="652" ht="13.5" customHeight="1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</row>
    <row r="653" ht="13.5" customHeight="1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</row>
    <row r="654" ht="13.5" customHeight="1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</row>
    <row r="655" ht="13.5" customHeight="1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</row>
    <row r="656" ht="13.5" customHeight="1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</row>
    <row r="657" ht="13.5" customHeight="1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</row>
    <row r="658" ht="13.5" customHeight="1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</row>
    <row r="659" ht="13.5" customHeight="1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</row>
    <row r="660" ht="13.5" customHeight="1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</row>
    <row r="661" ht="13.5" customHeight="1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</row>
    <row r="662" ht="13.5" customHeight="1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</row>
    <row r="663" ht="13.5" customHeight="1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</row>
    <row r="664" ht="13.5" customHeight="1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</row>
    <row r="665" ht="13.5" customHeight="1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</row>
    <row r="666" ht="13.5" customHeight="1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</row>
    <row r="667" ht="13.5" customHeight="1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</row>
    <row r="668" ht="13.5" customHeight="1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</row>
    <row r="669" ht="13.5" customHeight="1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</row>
    <row r="670" ht="13.5" customHeight="1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</row>
    <row r="671" ht="13.5" customHeight="1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</row>
    <row r="672" ht="13.5" customHeight="1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</row>
    <row r="673" ht="13.5" customHeight="1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</row>
    <row r="674" ht="13.5" customHeight="1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</row>
    <row r="675" ht="13.5" customHeight="1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</row>
    <row r="676" ht="13.5" customHeight="1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</row>
    <row r="677" ht="13.5" customHeight="1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</row>
    <row r="678" ht="13.5" customHeight="1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</row>
    <row r="679" ht="13.5" customHeight="1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</row>
    <row r="680" ht="13.5" customHeight="1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</row>
    <row r="681" ht="13.5" customHeight="1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</row>
    <row r="682" ht="13.5" customHeight="1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</row>
    <row r="683" ht="13.5" customHeight="1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</row>
    <row r="684" ht="13.5" customHeight="1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</row>
    <row r="685" ht="13.5" customHeight="1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</row>
    <row r="686" ht="13.5" customHeight="1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</row>
    <row r="687" ht="13.5" customHeight="1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</row>
    <row r="688" ht="13.5" customHeight="1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</row>
    <row r="689" ht="13.5" customHeight="1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</row>
    <row r="690" ht="13.5" customHeight="1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</row>
    <row r="691" ht="13.5" customHeight="1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</row>
    <row r="692" ht="13.5" customHeight="1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</row>
    <row r="693" ht="13.5" customHeight="1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</row>
    <row r="694" ht="13.5" customHeight="1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</row>
    <row r="695" ht="13.5" customHeight="1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</row>
    <row r="696" ht="13.5" customHeight="1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</row>
    <row r="697" ht="13.5" customHeight="1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</row>
    <row r="698" ht="13.5" customHeight="1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</row>
    <row r="699" ht="13.5" customHeight="1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</row>
    <row r="700" ht="13.5" customHeight="1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</row>
    <row r="701" ht="13.5" customHeight="1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</row>
    <row r="702" ht="13.5" customHeight="1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</row>
    <row r="703" ht="13.5" customHeight="1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</row>
    <row r="704" ht="13.5" customHeight="1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</row>
    <row r="705" ht="13.5" customHeight="1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</row>
    <row r="706" ht="13.5" customHeight="1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</row>
    <row r="707" ht="13.5" customHeight="1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</row>
    <row r="708" ht="13.5" customHeight="1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</row>
    <row r="709" ht="13.5" customHeight="1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</row>
    <row r="710" ht="13.5" customHeight="1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</row>
    <row r="711" ht="13.5" customHeight="1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</row>
    <row r="712" ht="13.5" customHeight="1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</row>
    <row r="713" ht="13.5" customHeight="1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</row>
    <row r="714" ht="13.5" customHeight="1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</row>
    <row r="715" ht="13.5" customHeight="1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</row>
    <row r="716" ht="13.5" customHeight="1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</row>
    <row r="717" ht="13.5" customHeight="1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</row>
    <row r="718" ht="13.5" customHeight="1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</row>
    <row r="719" ht="13.5" customHeight="1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</row>
    <row r="720" ht="13.5" customHeight="1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</row>
    <row r="721" ht="13.5" customHeight="1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</row>
    <row r="722" ht="13.5" customHeight="1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</row>
    <row r="723" ht="13.5" customHeight="1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</row>
    <row r="724" ht="13.5" customHeight="1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</row>
    <row r="725" ht="13.5" customHeight="1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</row>
    <row r="726" ht="13.5" customHeight="1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</row>
    <row r="727" ht="13.5" customHeight="1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</row>
    <row r="728" ht="13.5" customHeight="1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</row>
    <row r="729" ht="13.5" customHeight="1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</row>
    <row r="730" ht="13.5" customHeight="1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</row>
    <row r="731" ht="13.5" customHeight="1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</row>
    <row r="732" ht="13.5" customHeight="1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</row>
    <row r="733" ht="13.5" customHeight="1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</row>
    <row r="734" ht="13.5" customHeight="1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</row>
    <row r="735" ht="13.5" customHeight="1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</row>
    <row r="736" ht="13.5" customHeight="1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</row>
    <row r="737" ht="13.5" customHeight="1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</row>
    <row r="738" ht="13.5" customHeight="1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</row>
    <row r="739" ht="13.5" customHeight="1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</row>
    <row r="740" ht="13.5" customHeight="1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</row>
    <row r="741" ht="13.5" customHeight="1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</row>
    <row r="742" ht="13.5" customHeight="1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</row>
    <row r="743" ht="13.5" customHeight="1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</row>
    <row r="744" ht="13.5" customHeight="1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</row>
    <row r="745" ht="13.5" customHeight="1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</row>
    <row r="746" ht="13.5" customHeight="1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</row>
    <row r="747" ht="13.5" customHeight="1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</row>
    <row r="748" ht="13.5" customHeight="1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</row>
    <row r="749" ht="13.5" customHeight="1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</row>
    <row r="750" ht="13.5" customHeight="1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</row>
    <row r="751" ht="13.5" customHeight="1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</row>
    <row r="752" ht="13.5" customHeight="1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</row>
    <row r="753" ht="13.5" customHeight="1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</row>
    <row r="754" ht="13.5" customHeight="1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</row>
    <row r="755" ht="13.5" customHeight="1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</row>
    <row r="756" ht="13.5" customHeight="1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</row>
    <row r="757" ht="13.5" customHeight="1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</row>
    <row r="758" ht="13.5" customHeight="1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</row>
    <row r="759" ht="13.5" customHeight="1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</row>
    <row r="760" ht="13.5" customHeight="1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</row>
    <row r="761" ht="13.5" customHeight="1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</row>
    <row r="762" ht="13.5" customHeight="1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</row>
    <row r="763" ht="13.5" customHeight="1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</row>
    <row r="764" ht="13.5" customHeight="1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</row>
    <row r="765" ht="13.5" customHeight="1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</row>
    <row r="766" ht="13.5" customHeight="1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</row>
    <row r="767" ht="13.5" customHeight="1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</row>
    <row r="768" ht="13.5" customHeight="1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</row>
    <row r="769" ht="13.5" customHeight="1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</row>
    <row r="770" ht="13.5" customHeight="1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</row>
    <row r="771" ht="13.5" customHeight="1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</row>
    <row r="772" ht="13.5" customHeight="1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</row>
    <row r="773" ht="13.5" customHeight="1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</row>
    <row r="774" ht="13.5" customHeight="1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</row>
    <row r="775" ht="13.5" customHeight="1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</row>
    <row r="776" ht="13.5" customHeight="1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</row>
    <row r="777" ht="13.5" customHeight="1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</row>
    <row r="778" ht="13.5" customHeight="1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</row>
    <row r="779" ht="13.5" customHeight="1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</row>
    <row r="780" ht="13.5" customHeight="1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</row>
    <row r="781" ht="13.5" customHeight="1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</row>
    <row r="782" ht="13.5" customHeight="1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</row>
    <row r="783" ht="13.5" customHeight="1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</row>
    <row r="784" ht="13.5" customHeight="1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</row>
    <row r="785" ht="13.5" customHeight="1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</row>
    <row r="786" ht="13.5" customHeight="1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</row>
    <row r="787" ht="13.5" customHeight="1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</row>
    <row r="788" ht="13.5" customHeight="1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</row>
    <row r="789" ht="13.5" customHeight="1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</row>
    <row r="790" ht="13.5" customHeight="1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</row>
    <row r="791" ht="13.5" customHeight="1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</row>
    <row r="792" ht="13.5" customHeight="1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</row>
    <row r="793" ht="13.5" customHeight="1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</row>
    <row r="794" ht="13.5" customHeight="1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</row>
    <row r="795" ht="13.5" customHeight="1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</row>
    <row r="796" ht="13.5" customHeight="1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</row>
    <row r="797" ht="13.5" customHeight="1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</row>
    <row r="798" ht="13.5" customHeight="1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</row>
    <row r="799" ht="13.5" customHeight="1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</row>
    <row r="800" ht="13.5" customHeight="1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</row>
    <row r="801" ht="13.5" customHeight="1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</row>
    <row r="802" ht="13.5" customHeight="1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</row>
    <row r="803" ht="13.5" customHeight="1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</row>
    <row r="804" ht="13.5" customHeight="1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</row>
    <row r="805" ht="13.5" customHeight="1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</row>
    <row r="806" ht="13.5" customHeight="1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</row>
    <row r="807" ht="13.5" customHeight="1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</row>
    <row r="808" ht="13.5" customHeight="1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</row>
    <row r="809" ht="13.5" customHeight="1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</row>
    <row r="810" ht="13.5" customHeight="1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</row>
    <row r="811" ht="13.5" customHeight="1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</row>
    <row r="812" ht="13.5" customHeight="1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</row>
    <row r="813" ht="13.5" customHeight="1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</row>
    <row r="814" ht="13.5" customHeight="1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</row>
    <row r="815" ht="13.5" customHeight="1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</row>
    <row r="816" ht="13.5" customHeight="1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</row>
    <row r="817" ht="13.5" customHeight="1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</row>
    <row r="818" ht="13.5" customHeight="1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</row>
    <row r="819" ht="13.5" customHeight="1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</row>
    <row r="820" ht="13.5" customHeight="1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</row>
    <row r="821" ht="13.5" customHeight="1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</row>
    <row r="822" ht="13.5" customHeight="1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</row>
    <row r="823" ht="13.5" customHeight="1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</row>
    <row r="824" ht="13.5" customHeight="1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</row>
    <row r="825" ht="13.5" customHeight="1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</row>
    <row r="826" ht="13.5" customHeight="1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</row>
    <row r="827" ht="13.5" customHeight="1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</row>
    <row r="828" ht="13.5" customHeight="1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</row>
    <row r="829" ht="13.5" customHeight="1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</row>
    <row r="830" ht="13.5" customHeight="1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</row>
    <row r="831" ht="13.5" customHeight="1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</row>
    <row r="832" ht="13.5" customHeight="1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</row>
    <row r="833" ht="13.5" customHeight="1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</row>
    <row r="834" ht="13.5" customHeight="1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</row>
    <row r="835" ht="13.5" customHeight="1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</row>
    <row r="836" ht="13.5" customHeight="1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</row>
    <row r="837" ht="13.5" customHeight="1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</row>
    <row r="838" ht="13.5" customHeight="1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</row>
    <row r="839" ht="13.5" customHeight="1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</row>
    <row r="840" ht="13.5" customHeight="1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</row>
    <row r="841" ht="13.5" customHeight="1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</row>
    <row r="842" ht="13.5" customHeight="1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</row>
    <row r="843" ht="13.5" customHeight="1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</row>
    <row r="844" ht="13.5" customHeight="1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</row>
    <row r="845" ht="13.5" customHeight="1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</row>
    <row r="846" ht="13.5" customHeight="1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</row>
    <row r="847" ht="13.5" customHeight="1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</row>
    <row r="848" ht="13.5" customHeight="1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</row>
    <row r="849" ht="13.5" customHeight="1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</row>
    <row r="850" ht="13.5" customHeight="1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</row>
    <row r="851" ht="13.5" customHeight="1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</row>
    <row r="852" ht="13.5" customHeight="1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</row>
    <row r="853" ht="13.5" customHeight="1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</row>
    <row r="854" ht="13.5" customHeight="1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</row>
    <row r="855" ht="13.5" customHeight="1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</row>
    <row r="856" ht="13.5" customHeight="1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</row>
    <row r="857" ht="13.5" customHeight="1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</row>
    <row r="858" ht="13.5" customHeight="1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</row>
    <row r="859" ht="13.5" customHeight="1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</row>
    <row r="860" ht="13.5" customHeight="1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</row>
    <row r="861" ht="13.5" customHeight="1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</row>
    <row r="862" ht="13.5" customHeight="1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</row>
    <row r="863" ht="13.5" customHeight="1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</row>
    <row r="864" ht="13.5" customHeight="1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</row>
    <row r="865" ht="13.5" customHeight="1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</row>
    <row r="866" ht="13.5" customHeight="1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</row>
    <row r="867" ht="13.5" customHeight="1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</row>
    <row r="868" ht="13.5" customHeight="1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</row>
    <row r="869" ht="13.5" customHeight="1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</row>
    <row r="870" ht="13.5" customHeight="1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</row>
    <row r="871" ht="13.5" customHeight="1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</row>
    <row r="872" ht="13.5" customHeight="1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</row>
    <row r="873" ht="13.5" customHeight="1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</row>
    <row r="874" ht="13.5" customHeight="1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</row>
    <row r="875" ht="13.5" customHeight="1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</row>
    <row r="876" ht="13.5" customHeight="1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</row>
    <row r="877" ht="13.5" customHeight="1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</row>
    <row r="878" ht="13.5" customHeight="1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</row>
    <row r="879" ht="13.5" customHeight="1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</row>
    <row r="880" ht="13.5" customHeight="1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</row>
    <row r="881" ht="13.5" customHeight="1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</row>
    <row r="882" ht="13.5" customHeight="1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</row>
    <row r="883" ht="13.5" customHeight="1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</row>
    <row r="884" ht="13.5" customHeight="1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</row>
    <row r="885" ht="13.5" customHeight="1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</row>
    <row r="886" ht="13.5" customHeight="1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</row>
    <row r="887" ht="13.5" customHeight="1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</row>
    <row r="888" ht="13.5" customHeight="1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</row>
    <row r="889" ht="13.5" customHeight="1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</row>
    <row r="890" ht="13.5" customHeight="1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</row>
    <row r="891" ht="13.5" customHeight="1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</row>
    <row r="892" ht="13.5" customHeight="1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</row>
    <row r="893" ht="13.5" customHeight="1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</row>
    <row r="894" ht="13.5" customHeight="1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</row>
    <row r="895" ht="13.5" customHeight="1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</row>
    <row r="896" ht="13.5" customHeight="1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</row>
    <row r="897" ht="13.5" customHeight="1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</row>
    <row r="898" ht="13.5" customHeight="1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</row>
    <row r="899" ht="13.5" customHeight="1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</row>
    <row r="900" ht="13.5" customHeight="1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</row>
    <row r="901" ht="13.5" customHeight="1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</row>
    <row r="902" ht="13.5" customHeight="1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</row>
    <row r="903" ht="13.5" customHeight="1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</row>
    <row r="904" ht="13.5" customHeight="1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</row>
    <row r="905" ht="13.5" customHeight="1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</row>
    <row r="906" ht="13.5" customHeight="1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</row>
    <row r="907" ht="13.5" customHeight="1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</row>
    <row r="908" ht="13.5" customHeight="1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</row>
    <row r="909" ht="13.5" customHeight="1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</row>
    <row r="910" ht="13.5" customHeight="1">
      <c r="A910" s="1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</row>
  </sheetData>
  <mergeCells count="10">
    <mergeCell ref="M4:N4"/>
    <mergeCell ref="O4:P4"/>
    <mergeCell ref="Q4:R4"/>
    <mergeCell ref="B2:H2"/>
    <mergeCell ref="B4:B5"/>
    <mergeCell ref="C4:D4"/>
    <mergeCell ref="E4:F4"/>
    <mergeCell ref="G4:H4"/>
    <mergeCell ref="I4:J4"/>
    <mergeCell ref="K4:L4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0"/>
    <col customWidth="1" min="2" max="2" width="16.86"/>
    <col customWidth="1" min="3" max="3" width="46.43"/>
    <col customWidth="1" min="4" max="4" width="37.71"/>
    <col customWidth="1" min="5" max="5" width="40.14"/>
    <col customWidth="1" min="6" max="6" width="32.0"/>
    <col customWidth="1" min="7" max="7" width="9.57"/>
    <col customWidth="1" min="8" max="8" width="13.14"/>
    <col customWidth="1" min="9" max="9" width="14.57"/>
    <col customWidth="1" min="10" max="10" width="17.86"/>
    <col customWidth="1" min="11" max="11" width="8.43"/>
    <col customWidth="1" min="12" max="14" width="12.43"/>
    <col customWidth="1" min="15" max="18" width="9.57"/>
    <col customWidth="1" min="19" max="19" width="29.14"/>
    <col customWidth="1" min="20" max="20" width="17.86"/>
    <col customWidth="1" min="21" max="21" width="7.43"/>
    <col customWidth="1" min="22" max="22" width="6.43"/>
    <col customWidth="1" min="23" max="23" width="12.43"/>
    <col customWidth="1" min="24" max="24" width="11.86"/>
    <col customWidth="1" min="25" max="25" width="12.43"/>
    <col customWidth="1" min="26" max="48" width="9.57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ht="47.25" customHeight="1">
      <c r="A2" s="1"/>
      <c r="B2" s="2" t="s">
        <v>49</v>
      </c>
      <c r="C2" s="3"/>
      <c r="D2" s="3"/>
      <c r="E2" s="3"/>
      <c r="F2" s="3"/>
      <c r="G2" s="3"/>
      <c r="H2" s="3"/>
      <c r="I2" s="109"/>
      <c r="J2" s="10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ht="13.5" customHeight="1">
      <c r="A3" s="1"/>
      <c r="B3" s="110" t="s">
        <v>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>
      <c r="A4" s="1"/>
      <c r="B4" s="111" t="s">
        <v>30</v>
      </c>
      <c r="C4" s="112" t="s">
        <v>42</v>
      </c>
      <c r="D4" s="113" t="s">
        <v>51</v>
      </c>
      <c r="E4" s="114" t="s">
        <v>52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15" t="s">
        <v>53</v>
      </c>
    </row>
    <row r="5">
      <c r="A5" s="1"/>
      <c r="B5" s="116" t="str">
        <f>Resultado!B6</f>
        <v>US01</v>
      </c>
      <c r="C5" s="117" t="str">
        <f>Resultado!S6</f>
        <v/>
      </c>
      <c r="D5" s="117" t="str">
        <f>Resultado!T6</f>
        <v/>
      </c>
      <c r="E5" s="56" t="str">
        <f t="shared" ref="E5:E14" si="1">IF(AND(C5=0,D5=0),"",IF(AND(C5&lt;=3.33,D5&lt;=5),"Protegido",IF(AND(C5&lt;=6.66,D5&lt;=5),"Luchador",IF(AND(C5&lt;=10,D5&lt;=5),"Obstinado",IF(AND(C5&lt;=3.33,D5&lt;=10),"Confiada",IF(AND(C5&lt;=6.66,D5&lt;=10),"Planeador","Curioso"))))))</f>
        <v/>
      </c>
      <c r="F5" s="1"/>
      <c r="G5" s="1"/>
      <c r="H5" s="6"/>
      <c r="I5" s="6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18">
        <v>1.0</v>
      </c>
    </row>
    <row r="6">
      <c r="A6" s="1"/>
      <c r="B6" s="116" t="str">
        <f>Resultado!B7</f>
        <v>US02</v>
      </c>
      <c r="C6" s="117" t="str">
        <f>Resultado!S7</f>
        <v/>
      </c>
      <c r="D6" s="117" t="str">
        <f>Resultado!T7</f>
        <v/>
      </c>
      <c r="E6" s="56" t="str">
        <f t="shared" si="1"/>
        <v/>
      </c>
      <c r="F6" s="1"/>
      <c r="G6" s="1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18">
        <v>1.0</v>
      </c>
    </row>
    <row r="7">
      <c r="A7" s="1"/>
      <c r="B7" s="116" t="str">
        <f>Resultado!B8</f>
        <v>US03</v>
      </c>
      <c r="C7" s="117" t="str">
        <f>Resultado!S8</f>
        <v/>
      </c>
      <c r="D7" s="117" t="str">
        <f>Resultado!T8</f>
        <v/>
      </c>
      <c r="E7" s="56" t="str">
        <f t="shared" si="1"/>
        <v/>
      </c>
      <c r="F7" s="1"/>
      <c r="G7" s="1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18">
        <v>1.0</v>
      </c>
    </row>
    <row r="8">
      <c r="A8" s="1"/>
      <c r="B8" s="116" t="str">
        <f>Resultado!B9</f>
        <v>US04</v>
      </c>
      <c r="C8" s="117" t="str">
        <f>Resultado!S9</f>
        <v/>
      </c>
      <c r="D8" s="117" t="str">
        <f>Resultado!T9</f>
        <v/>
      </c>
      <c r="E8" s="56" t="str">
        <f t="shared" si="1"/>
        <v/>
      </c>
      <c r="F8" s="1"/>
      <c r="G8" s="1"/>
      <c r="H8" s="6"/>
      <c r="I8" s="6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18">
        <v>1.0</v>
      </c>
    </row>
    <row r="9">
      <c r="A9" s="1"/>
      <c r="B9" s="116" t="str">
        <f>Resultado!B10</f>
        <v>US05</v>
      </c>
      <c r="C9" s="117" t="str">
        <f>Resultado!S10</f>
        <v/>
      </c>
      <c r="D9" s="117" t="str">
        <f>Resultado!T10</f>
        <v/>
      </c>
      <c r="E9" s="56" t="str">
        <f t="shared" si="1"/>
        <v/>
      </c>
      <c r="F9" s="1"/>
      <c r="G9" s="1"/>
      <c r="H9" s="6"/>
      <c r="I9" s="6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18">
        <v>1.0</v>
      </c>
    </row>
    <row r="10">
      <c r="A10" s="1"/>
      <c r="B10" s="116" t="str">
        <f>Resultado!B11</f>
        <v>US06</v>
      </c>
      <c r="C10" s="117" t="str">
        <f>Resultado!S11</f>
        <v/>
      </c>
      <c r="D10" s="117" t="str">
        <f>Resultado!T11</f>
        <v/>
      </c>
      <c r="E10" s="56" t="str">
        <f t="shared" si="1"/>
        <v/>
      </c>
      <c r="F10" s="1"/>
      <c r="G10" s="1"/>
      <c r="H10" s="6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18">
        <v>1.0</v>
      </c>
    </row>
    <row r="11">
      <c r="A11" s="1"/>
      <c r="B11" s="116" t="str">
        <f>Resultado!B12</f>
        <v>US07</v>
      </c>
      <c r="C11" s="117" t="str">
        <f>Resultado!S12</f>
        <v/>
      </c>
      <c r="D11" s="117" t="str">
        <f>Resultado!T12</f>
        <v/>
      </c>
      <c r="E11" s="56" t="str">
        <f t="shared" si="1"/>
        <v/>
      </c>
      <c r="F11" s="1"/>
      <c r="G11" s="1"/>
      <c r="H11" s="6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18">
        <v>1.0</v>
      </c>
    </row>
    <row r="12">
      <c r="A12" s="1"/>
      <c r="B12" s="116" t="str">
        <f>Resultado!B13</f>
        <v>US08</v>
      </c>
      <c r="C12" s="117" t="str">
        <f>Resultado!S13</f>
        <v/>
      </c>
      <c r="D12" s="117" t="str">
        <f>Resultado!T13</f>
        <v/>
      </c>
      <c r="E12" s="56" t="str">
        <f t="shared" si="1"/>
        <v/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18">
        <v>1.0</v>
      </c>
    </row>
    <row r="13">
      <c r="A13" s="1"/>
      <c r="B13" s="116" t="str">
        <f>Resultado!B14</f>
        <v>US09</v>
      </c>
      <c r="C13" s="117" t="str">
        <f>Resultado!S14</f>
        <v/>
      </c>
      <c r="D13" s="117" t="str">
        <f>Resultado!T14</f>
        <v/>
      </c>
      <c r="E13" s="56" t="str">
        <f t="shared" si="1"/>
        <v/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18">
        <v>1.0</v>
      </c>
    </row>
    <row r="14">
      <c r="A14" s="1"/>
      <c r="B14" s="119" t="str">
        <f>Resultado!B15</f>
        <v>US10</v>
      </c>
      <c r="C14" s="120" t="str">
        <f>Resultado!S15</f>
        <v/>
      </c>
      <c r="D14" s="120" t="str">
        <f>Resultado!T15</f>
        <v/>
      </c>
      <c r="E14" s="100" t="str">
        <f t="shared" si="1"/>
        <v/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18">
        <v>1.0</v>
      </c>
    </row>
    <row r="15" ht="13.5" customHeight="1">
      <c r="A15" s="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ht="13.5" customHeight="1">
      <c r="A16" s="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ht="13.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ht="13.5" customHeight="1">
      <c r="A18" s="1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</row>
    <row r="19" ht="13.5" customHeight="1">
      <c r="A19" s="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</row>
    <row r="20" ht="13.5" customHeight="1">
      <c r="A20" s="1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</row>
    <row r="21" ht="13.5" customHeight="1">
      <c r="A21" s="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</row>
    <row r="22" ht="13.5" customHeight="1">
      <c r="A22" s="1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ht="13.5" customHeight="1">
      <c r="A23" s="1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ht="13.5" customHeight="1">
      <c r="A24" s="1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ht="13.5" customHeight="1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ht="13.5" customHeight="1">
      <c r="A26" s="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</row>
    <row r="27" ht="13.5" customHeight="1">
      <c r="A27" s="1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ht="13.5" customHeight="1">
      <c r="A28" s="1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  <row r="29" ht="13.5" customHeight="1">
      <c r="A29" s="1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</row>
    <row r="30" ht="13.5" customHeight="1">
      <c r="A30" s="1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</row>
    <row r="31" ht="13.5" customHeight="1">
      <c r="A31" s="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</row>
    <row r="32" ht="13.5" customHeight="1">
      <c r="A32" s="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</row>
    <row r="33" ht="13.5" customHeight="1">
      <c r="A33" s="1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</row>
    <row r="34" ht="13.5" customHeight="1">
      <c r="A34" s="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</row>
    <row r="35" ht="13.5" customHeigh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</row>
    <row r="36" ht="13.5" customHeight="1">
      <c r="A36" s="1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</row>
    <row r="37" ht="13.5" customHeight="1">
      <c r="A37" s="1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</row>
    <row r="38" ht="13.5" customHeight="1">
      <c r="A38" s="1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</row>
    <row r="39" ht="13.5" customHeight="1">
      <c r="A39" s="1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</row>
    <row r="40" ht="13.5" customHeight="1">
      <c r="A40" s="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</row>
    <row r="41" ht="13.5" customHeight="1">
      <c r="A41" s="1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</row>
    <row r="42" ht="13.5" customHeight="1">
      <c r="A42" s="1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</row>
    <row r="43" ht="13.5" customHeight="1">
      <c r="A43" s="1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</row>
    <row r="44" ht="13.5" customHeight="1">
      <c r="A44" s="1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</row>
    <row r="45" ht="13.5" customHeight="1">
      <c r="A45" s="1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</row>
    <row r="46" ht="13.5" customHeight="1">
      <c r="A46" s="1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</row>
    <row r="47" ht="13.5" customHeight="1">
      <c r="A47" s="1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</row>
    <row r="48" ht="13.5" customHeight="1">
      <c r="A48" s="1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</row>
    <row r="49" ht="13.5" customHeight="1">
      <c r="A49" s="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</row>
    <row r="50" ht="13.5" customHeight="1">
      <c r="A50" s="1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</row>
    <row r="51" ht="13.5" customHeight="1">
      <c r="A51" s="1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</row>
    <row r="52" ht="13.5" customHeight="1">
      <c r="A52" s="1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</row>
    <row r="53" ht="13.5" customHeight="1">
      <c r="A53" s="1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</row>
    <row r="54" ht="13.5" customHeight="1">
      <c r="A54" s="1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</row>
    <row r="55" ht="13.5" customHeight="1">
      <c r="A55" s="1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</row>
    <row r="56" ht="13.5" customHeight="1">
      <c r="A56" s="1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</row>
    <row r="57" ht="13.5" customHeight="1">
      <c r="A57" s="1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</row>
    <row r="58" ht="13.5" customHeight="1">
      <c r="A58" s="1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</row>
    <row r="59" ht="13.5" customHeight="1">
      <c r="A59" s="1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</row>
    <row r="60" ht="13.5" customHeight="1">
      <c r="A60" s="1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</row>
    <row r="61" ht="13.5" customHeight="1">
      <c r="A61" s="1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</row>
    <row r="62" ht="13.5" customHeight="1">
      <c r="A62" s="1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</row>
    <row r="63" ht="13.5" customHeight="1">
      <c r="A63" s="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</row>
    <row r="64" ht="13.5" customHeight="1">
      <c r="A64" s="1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</row>
    <row r="65" ht="13.5" customHeight="1">
      <c r="A65" s="1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</row>
    <row r="66" ht="13.5" customHeight="1">
      <c r="A66" s="1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</row>
    <row r="67" ht="13.5" customHeight="1">
      <c r="A67" s="1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</row>
    <row r="68" ht="13.5" customHeight="1">
      <c r="A68" s="1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</row>
    <row r="69" ht="13.5" customHeight="1">
      <c r="A69" s="1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</row>
    <row r="70" ht="13.5" customHeight="1">
      <c r="A70" s="1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</row>
    <row r="71" ht="13.5" customHeight="1">
      <c r="A71" s="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</row>
    <row r="72" ht="13.5" customHeight="1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</row>
    <row r="73" ht="13.5" customHeight="1">
      <c r="A73" s="1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</row>
    <row r="74" ht="13.5" customHeight="1">
      <c r="A74" s="1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</row>
    <row r="75" ht="13.5" customHeight="1">
      <c r="A75" s="1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</row>
    <row r="76" ht="13.5" customHeight="1">
      <c r="A76" s="1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</row>
    <row r="77" ht="13.5" customHeight="1">
      <c r="A77" s="1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</row>
    <row r="78" ht="13.5" customHeight="1">
      <c r="A78" s="1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</row>
    <row r="79" ht="13.5" customHeight="1">
      <c r="A79" s="1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</row>
    <row r="80" ht="13.5" customHeight="1">
      <c r="A80" s="1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</row>
    <row r="81" ht="13.5" customHeight="1">
      <c r="A81" s="1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</row>
    <row r="82" ht="13.5" customHeight="1">
      <c r="A82" s="1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</row>
    <row r="83" ht="13.5" customHeight="1">
      <c r="A83" s="1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</row>
    <row r="84" ht="13.5" customHeight="1">
      <c r="A84" s="1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</row>
    <row r="85" ht="13.5" customHeight="1">
      <c r="A85" s="1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</row>
    <row r="86" ht="13.5" customHeight="1">
      <c r="A86" s="1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</row>
    <row r="87" ht="13.5" customHeight="1">
      <c r="A87" s="1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</row>
    <row r="88" ht="13.5" customHeight="1">
      <c r="A88" s="1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</row>
    <row r="89" ht="13.5" customHeight="1">
      <c r="A89" s="1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</row>
    <row r="90" ht="13.5" customHeight="1">
      <c r="A90" s="1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</row>
    <row r="91" ht="13.5" customHeight="1">
      <c r="A91" s="1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</row>
    <row r="92" ht="13.5" customHeight="1">
      <c r="A92" s="1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</row>
    <row r="93" ht="13.5" customHeight="1">
      <c r="A93" s="1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</row>
    <row r="94" ht="13.5" customHeight="1">
      <c r="A94" s="1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</row>
    <row r="95" ht="13.5" customHeight="1">
      <c r="A95" s="1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</row>
    <row r="96" ht="13.5" customHeight="1">
      <c r="A96" s="1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</row>
    <row r="97" ht="13.5" customHeight="1">
      <c r="A97" s="1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</row>
    <row r="98" ht="13.5" customHeight="1">
      <c r="A98" s="1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</row>
    <row r="99" ht="13.5" customHeight="1">
      <c r="A99" s="1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</row>
    <row r="100" ht="13.5" customHeight="1">
      <c r="A100" s="1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</row>
    <row r="101" ht="13.5" customHeight="1">
      <c r="A101" s="1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</row>
    <row r="102" ht="13.5" customHeight="1">
      <c r="A102" s="1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</row>
    <row r="103" ht="13.5" customHeight="1">
      <c r="A103" s="1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</row>
    <row r="104" ht="13.5" customHeight="1">
      <c r="A104" s="1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</row>
    <row r="105" ht="13.5" customHeight="1">
      <c r="A105" s="1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</row>
    <row r="106" ht="13.5" customHeight="1">
      <c r="A106" s="1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</row>
    <row r="107" ht="13.5" customHeight="1">
      <c r="A107" s="1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</row>
    <row r="108" ht="13.5" customHeight="1">
      <c r="A108" s="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</row>
    <row r="109" ht="13.5" customHeight="1">
      <c r="A109" s="1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</row>
    <row r="110" ht="13.5" customHeight="1">
      <c r="A110" s="1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</row>
    <row r="111" ht="13.5" customHeight="1">
      <c r="A111" s="1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</row>
    <row r="112" ht="13.5" customHeight="1">
      <c r="A112" s="1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</row>
    <row r="113" ht="13.5" customHeight="1">
      <c r="A113" s="1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</row>
    <row r="114" ht="13.5" customHeight="1">
      <c r="A114" s="1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</row>
    <row r="115" ht="13.5" customHeight="1">
      <c r="A115" s="1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</row>
    <row r="116" ht="13.5" customHeight="1">
      <c r="A116" s="1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</row>
    <row r="117" ht="13.5" customHeight="1">
      <c r="A117" s="1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</row>
    <row r="118" ht="13.5" customHeight="1">
      <c r="A118" s="1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</row>
    <row r="119" ht="13.5" customHeight="1">
      <c r="A119" s="1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</row>
    <row r="120" ht="13.5" customHeight="1">
      <c r="A120" s="1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</row>
    <row r="121" ht="13.5" customHeight="1">
      <c r="A121" s="1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</row>
    <row r="122" ht="13.5" customHeight="1">
      <c r="A122" s="1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</row>
    <row r="123" ht="13.5" customHeight="1">
      <c r="A123" s="1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</row>
    <row r="124" ht="13.5" customHeight="1">
      <c r="A124" s="1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</row>
    <row r="125" ht="13.5" customHeight="1">
      <c r="A125" s="1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</row>
    <row r="126" ht="13.5" customHeight="1">
      <c r="A126" s="1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</row>
    <row r="127" ht="13.5" customHeight="1">
      <c r="A127" s="1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</row>
    <row r="128" ht="13.5" customHeight="1">
      <c r="A128" s="1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</row>
    <row r="129" ht="13.5" customHeight="1">
      <c r="A129" s="1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</row>
    <row r="130" ht="13.5" customHeight="1">
      <c r="A130" s="1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</row>
    <row r="131" ht="13.5" customHeight="1">
      <c r="A131" s="1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</row>
    <row r="132" ht="13.5" customHeight="1">
      <c r="A132" s="1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</row>
    <row r="133" ht="13.5" customHeight="1">
      <c r="A133" s="1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</row>
    <row r="134" ht="13.5" customHeight="1">
      <c r="A134" s="1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</row>
    <row r="135" ht="13.5" customHeight="1">
      <c r="A135" s="1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</row>
    <row r="136" ht="13.5" customHeight="1">
      <c r="A136" s="1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</row>
    <row r="137" ht="13.5" customHeight="1">
      <c r="A137" s="1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</row>
    <row r="138" ht="13.5" customHeight="1">
      <c r="A138" s="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</row>
    <row r="139" ht="13.5" customHeight="1">
      <c r="A139" s="1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</row>
    <row r="140" ht="13.5" customHeight="1">
      <c r="A140" s="1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</row>
    <row r="141" ht="13.5" customHeight="1">
      <c r="A141" s="1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</row>
    <row r="142" ht="13.5" customHeight="1">
      <c r="A142" s="1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</row>
    <row r="143" ht="13.5" customHeight="1">
      <c r="A143" s="1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</row>
    <row r="144" ht="13.5" customHeight="1">
      <c r="A144" s="1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</row>
    <row r="145" ht="13.5" customHeight="1">
      <c r="A145" s="1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</row>
    <row r="146" ht="13.5" customHeight="1">
      <c r="A146" s="1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</row>
    <row r="147" ht="13.5" customHeight="1">
      <c r="A147" s="1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</row>
    <row r="148" ht="13.5" customHeight="1">
      <c r="A148" s="1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</row>
    <row r="149" ht="13.5" customHeight="1">
      <c r="A149" s="1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</row>
    <row r="150" ht="13.5" customHeight="1">
      <c r="A150" s="1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</row>
    <row r="151" ht="13.5" customHeight="1">
      <c r="A151" s="1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</row>
    <row r="152" ht="13.5" customHeight="1">
      <c r="A152" s="1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</row>
    <row r="153" ht="13.5" customHeight="1">
      <c r="A153" s="1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</row>
    <row r="154" ht="13.5" customHeight="1">
      <c r="A154" s="1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</row>
    <row r="155" ht="13.5" customHeight="1">
      <c r="A155" s="1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</row>
    <row r="156" ht="13.5" customHeight="1">
      <c r="A156" s="1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</row>
    <row r="157" ht="13.5" customHeight="1">
      <c r="A157" s="1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</row>
    <row r="158" ht="13.5" customHeight="1">
      <c r="A158" s="1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</row>
    <row r="159" ht="13.5" customHeight="1">
      <c r="A159" s="1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</row>
    <row r="160" ht="13.5" customHeight="1">
      <c r="A160" s="1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</row>
    <row r="161" ht="13.5" customHeight="1">
      <c r="A161" s="1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</row>
    <row r="162" ht="13.5" customHeight="1">
      <c r="A162" s="1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</row>
    <row r="163" ht="13.5" customHeight="1">
      <c r="A163" s="1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</row>
    <row r="164" ht="13.5" customHeight="1">
      <c r="A164" s="1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</row>
    <row r="165" ht="13.5" customHeight="1">
      <c r="A165" s="1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</row>
    <row r="166" ht="13.5" customHeight="1">
      <c r="A166" s="1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</row>
    <row r="167" ht="13.5" customHeight="1">
      <c r="A167" s="1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</row>
    <row r="168" ht="13.5" customHeight="1">
      <c r="A168" s="1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</row>
    <row r="169" ht="13.5" customHeight="1">
      <c r="A169" s="1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</row>
    <row r="170" ht="13.5" customHeight="1">
      <c r="A170" s="1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</row>
    <row r="171" ht="13.5" customHeight="1">
      <c r="A171" s="1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</row>
    <row r="172" ht="13.5" customHeight="1">
      <c r="A172" s="1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</row>
    <row r="173" ht="13.5" customHeight="1">
      <c r="A173" s="1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</row>
    <row r="174" ht="13.5" customHeight="1">
      <c r="A174" s="1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</row>
    <row r="175" ht="13.5" customHeight="1">
      <c r="A175" s="1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</row>
    <row r="176" ht="13.5" customHeight="1">
      <c r="A176" s="1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</row>
    <row r="177" ht="13.5" customHeight="1">
      <c r="A177" s="1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</row>
    <row r="178" ht="13.5" customHeight="1">
      <c r="A178" s="1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</row>
    <row r="179" ht="13.5" customHeight="1">
      <c r="A179" s="1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</row>
    <row r="180" ht="13.5" customHeight="1">
      <c r="A180" s="1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</row>
    <row r="181" ht="13.5" customHeight="1">
      <c r="A181" s="1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</row>
    <row r="182" ht="13.5" customHeight="1">
      <c r="A182" s="1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</row>
    <row r="183" ht="13.5" customHeight="1">
      <c r="A183" s="1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</row>
    <row r="184" ht="13.5" customHeight="1">
      <c r="A184" s="1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</row>
    <row r="185" ht="13.5" customHeight="1">
      <c r="A185" s="1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</row>
    <row r="186" ht="13.5" customHeight="1">
      <c r="A186" s="1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</row>
    <row r="187" ht="13.5" customHeight="1">
      <c r="A187" s="1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</row>
    <row r="188" ht="13.5" customHeight="1">
      <c r="A188" s="1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</row>
    <row r="189" ht="13.5" customHeight="1">
      <c r="A189" s="1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</row>
    <row r="190" ht="13.5" customHeight="1">
      <c r="A190" s="1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</row>
    <row r="191" ht="13.5" customHeight="1">
      <c r="A191" s="1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</row>
    <row r="192" ht="13.5" customHeight="1">
      <c r="A192" s="1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</row>
    <row r="193" ht="13.5" customHeight="1">
      <c r="A193" s="1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</row>
    <row r="194" ht="13.5" customHeight="1">
      <c r="A194" s="1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</row>
    <row r="195" ht="13.5" customHeight="1">
      <c r="A195" s="1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</row>
    <row r="196" ht="13.5" customHeight="1">
      <c r="A196" s="1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</row>
    <row r="197" ht="13.5" customHeight="1">
      <c r="A197" s="1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</row>
    <row r="198" ht="13.5" customHeight="1">
      <c r="A198" s="1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</row>
    <row r="199" ht="13.5" customHeight="1">
      <c r="A199" s="1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</row>
    <row r="200" ht="13.5" customHeight="1">
      <c r="A200" s="1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</row>
    <row r="201" ht="13.5" customHeight="1">
      <c r="A201" s="1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</row>
    <row r="202" ht="13.5" customHeight="1">
      <c r="A202" s="1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</row>
    <row r="203" ht="13.5" customHeight="1">
      <c r="A203" s="1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</row>
    <row r="204" ht="13.5" customHeight="1">
      <c r="A204" s="1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</row>
    <row r="205" ht="13.5" customHeight="1">
      <c r="A205" s="1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</row>
    <row r="206" ht="13.5" customHeight="1">
      <c r="A206" s="1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</row>
    <row r="207" ht="13.5" customHeight="1">
      <c r="A207" s="1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</row>
    <row r="208" ht="13.5" customHeight="1">
      <c r="A208" s="1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</row>
    <row r="209" ht="13.5" customHeight="1">
      <c r="A209" s="1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</row>
    <row r="210" ht="13.5" customHeight="1">
      <c r="A210" s="1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</row>
    <row r="211" ht="13.5" customHeight="1">
      <c r="A211" s="1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</row>
    <row r="212" ht="13.5" customHeight="1">
      <c r="A212" s="1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</row>
    <row r="213" ht="13.5" customHeight="1">
      <c r="A213" s="1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</row>
    <row r="214" ht="13.5" customHeight="1">
      <c r="A214" s="1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</row>
    <row r="215" ht="13.5" customHeight="1">
      <c r="A215" s="1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</row>
    <row r="216" ht="13.5" customHeight="1">
      <c r="A216" s="1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</row>
    <row r="217" ht="13.5" customHeight="1">
      <c r="A217" s="1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</row>
    <row r="218" ht="13.5" customHeight="1">
      <c r="A218" s="1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</row>
    <row r="219" ht="13.5" customHeight="1">
      <c r="A219" s="1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</row>
    <row r="220" ht="13.5" customHeight="1">
      <c r="A220" s="1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</row>
    <row r="221" ht="13.5" customHeight="1">
      <c r="A221" s="1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</row>
    <row r="222" ht="13.5" customHeight="1">
      <c r="A222" s="1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</row>
    <row r="223" ht="13.5" customHeight="1">
      <c r="A223" s="1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</row>
    <row r="224" ht="13.5" customHeight="1">
      <c r="A224" s="1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</row>
    <row r="225" ht="13.5" customHeight="1">
      <c r="A225" s="1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</row>
    <row r="226" ht="13.5" customHeight="1">
      <c r="A226" s="1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</row>
    <row r="227" ht="13.5" customHeight="1">
      <c r="A227" s="1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</row>
    <row r="228" ht="13.5" customHeight="1">
      <c r="A228" s="1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</row>
    <row r="229" ht="13.5" customHeight="1">
      <c r="A229" s="1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</row>
    <row r="230" ht="13.5" customHeight="1">
      <c r="A230" s="1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</row>
    <row r="231" ht="13.5" customHeight="1">
      <c r="A231" s="1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</row>
    <row r="232" ht="13.5" customHeight="1">
      <c r="A232" s="1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</row>
    <row r="233" ht="13.5" customHeight="1">
      <c r="A233" s="1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</row>
    <row r="234" ht="13.5" customHeight="1">
      <c r="A234" s="1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</row>
    <row r="235" ht="13.5" customHeight="1">
      <c r="A235" s="1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</row>
    <row r="236" ht="13.5" customHeight="1">
      <c r="A236" s="1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</row>
    <row r="237" ht="13.5" customHeight="1">
      <c r="A237" s="1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</row>
    <row r="238" ht="13.5" customHeight="1">
      <c r="A238" s="1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</row>
    <row r="239" ht="13.5" customHeight="1">
      <c r="A239" s="1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</row>
    <row r="240" ht="13.5" customHeight="1">
      <c r="A240" s="1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</row>
    <row r="241" ht="13.5" customHeight="1">
      <c r="A241" s="1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</row>
    <row r="242" ht="13.5" customHeight="1">
      <c r="A242" s="1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</row>
    <row r="243" ht="13.5" customHeight="1">
      <c r="A243" s="1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</row>
    <row r="244" ht="13.5" customHeight="1">
      <c r="A244" s="1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</row>
    <row r="245" ht="13.5" customHeight="1">
      <c r="A245" s="1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</row>
    <row r="246" ht="13.5" customHeight="1">
      <c r="A246" s="1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</row>
    <row r="247" ht="13.5" customHeight="1">
      <c r="A247" s="1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</row>
    <row r="248" ht="13.5" customHeight="1">
      <c r="A248" s="1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</row>
    <row r="249" ht="13.5" customHeight="1">
      <c r="A249" s="1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</row>
    <row r="250" ht="13.5" customHeight="1">
      <c r="A250" s="1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</row>
    <row r="251" ht="13.5" customHeight="1">
      <c r="A251" s="1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</row>
    <row r="252" ht="13.5" customHeight="1">
      <c r="A252" s="1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</row>
    <row r="253" ht="13.5" customHeight="1">
      <c r="A253" s="1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</row>
    <row r="254" ht="13.5" customHeight="1">
      <c r="A254" s="1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</row>
    <row r="255" ht="13.5" customHeight="1">
      <c r="A255" s="1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</row>
    <row r="256" ht="13.5" customHeight="1">
      <c r="A256" s="1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</row>
    <row r="257" ht="13.5" customHeight="1">
      <c r="A257" s="1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</row>
    <row r="258" ht="13.5" customHeight="1">
      <c r="A258" s="1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</row>
    <row r="259" ht="13.5" customHeight="1">
      <c r="A259" s="1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</row>
    <row r="260" ht="13.5" customHeight="1">
      <c r="A260" s="1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</row>
    <row r="261" ht="13.5" customHeight="1">
      <c r="A261" s="1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</row>
    <row r="262" ht="13.5" customHeight="1">
      <c r="A262" s="1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</row>
    <row r="263" ht="13.5" customHeight="1">
      <c r="A263" s="1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</row>
    <row r="264" ht="13.5" customHeight="1">
      <c r="A264" s="1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</row>
    <row r="265" ht="13.5" customHeight="1">
      <c r="A265" s="1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</row>
    <row r="266" ht="13.5" customHeight="1">
      <c r="A266" s="1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</row>
    <row r="267" ht="13.5" customHeight="1">
      <c r="A267" s="1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</row>
    <row r="268" ht="13.5" customHeight="1">
      <c r="A268" s="1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</row>
    <row r="269" ht="13.5" customHeight="1">
      <c r="A269" s="1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</row>
    <row r="270" ht="13.5" customHeight="1">
      <c r="A270" s="1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</row>
    <row r="271" ht="13.5" customHeight="1">
      <c r="A271" s="1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</row>
    <row r="272" ht="13.5" customHeight="1">
      <c r="A272" s="1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</row>
    <row r="273" ht="13.5" customHeight="1">
      <c r="A273" s="1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</row>
    <row r="274" ht="13.5" customHeight="1">
      <c r="A274" s="1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</row>
    <row r="275" ht="13.5" customHeight="1">
      <c r="A275" s="1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</row>
    <row r="276" ht="13.5" customHeight="1">
      <c r="A276" s="1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</row>
    <row r="277" ht="13.5" customHeight="1">
      <c r="A277" s="1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</row>
    <row r="278" ht="13.5" customHeight="1">
      <c r="A278" s="1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</row>
    <row r="279" ht="13.5" customHeight="1">
      <c r="A279" s="1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</row>
    <row r="280" ht="13.5" customHeight="1">
      <c r="A280" s="1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</row>
    <row r="281" ht="13.5" customHeight="1">
      <c r="A281" s="1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</row>
    <row r="282" ht="13.5" customHeight="1">
      <c r="A282" s="1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</row>
    <row r="283" ht="13.5" customHeight="1">
      <c r="A283" s="1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</row>
    <row r="284" ht="13.5" customHeight="1">
      <c r="A284" s="1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</row>
    <row r="285" ht="13.5" customHeight="1">
      <c r="A285" s="1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</row>
    <row r="286" ht="13.5" customHeight="1">
      <c r="A286" s="1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</row>
    <row r="287" ht="13.5" customHeight="1">
      <c r="A287" s="1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</row>
    <row r="288" ht="13.5" customHeight="1">
      <c r="A288" s="1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</row>
    <row r="289" ht="13.5" customHeight="1">
      <c r="A289" s="1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</row>
    <row r="290" ht="13.5" customHeight="1">
      <c r="A290" s="1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</row>
    <row r="291" ht="13.5" customHeight="1">
      <c r="A291" s="1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</row>
    <row r="292" ht="13.5" customHeight="1">
      <c r="A292" s="1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</row>
    <row r="293" ht="13.5" customHeight="1">
      <c r="A293" s="1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</row>
    <row r="294" ht="13.5" customHeight="1">
      <c r="A294" s="1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</row>
    <row r="295" ht="13.5" customHeight="1">
      <c r="A295" s="1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</row>
    <row r="296" ht="13.5" customHeight="1">
      <c r="A296" s="1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</row>
    <row r="297" ht="13.5" customHeight="1">
      <c r="A297" s="1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</row>
    <row r="298" ht="13.5" customHeight="1">
      <c r="A298" s="1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</row>
    <row r="299" ht="13.5" customHeight="1">
      <c r="A299" s="1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</row>
    <row r="300" ht="13.5" customHeight="1">
      <c r="A300" s="1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</row>
    <row r="301" ht="13.5" customHeight="1">
      <c r="A301" s="1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</row>
    <row r="302" ht="13.5" customHeight="1">
      <c r="A302" s="1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</row>
    <row r="303" ht="13.5" customHeight="1">
      <c r="A303" s="1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</row>
    <row r="304" ht="13.5" customHeight="1">
      <c r="A304" s="1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</row>
    <row r="305" ht="13.5" customHeight="1">
      <c r="A305" s="1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</row>
    <row r="306" ht="13.5" customHeight="1">
      <c r="A306" s="1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</row>
    <row r="307" ht="13.5" customHeight="1">
      <c r="A307" s="1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</row>
    <row r="308" ht="13.5" customHeight="1">
      <c r="A308" s="1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</row>
    <row r="309" ht="13.5" customHeight="1">
      <c r="A309" s="1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</row>
    <row r="310" ht="13.5" customHeight="1">
      <c r="A310" s="1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</row>
    <row r="311" ht="13.5" customHeight="1">
      <c r="A311" s="1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</row>
    <row r="312" ht="13.5" customHeight="1">
      <c r="A312" s="1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</row>
    <row r="313" ht="13.5" customHeight="1">
      <c r="A313" s="1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</row>
    <row r="314" ht="13.5" customHeight="1">
      <c r="A314" s="1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</row>
    <row r="315" ht="13.5" customHeight="1">
      <c r="A315" s="1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</row>
    <row r="316" ht="13.5" customHeight="1">
      <c r="A316" s="1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</row>
    <row r="317" ht="13.5" customHeight="1">
      <c r="A317" s="1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</row>
    <row r="318" ht="13.5" customHeight="1">
      <c r="A318" s="1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</row>
    <row r="319" ht="13.5" customHeight="1">
      <c r="A319" s="1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</row>
    <row r="320" ht="13.5" customHeight="1">
      <c r="A320" s="1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</row>
    <row r="321" ht="13.5" customHeight="1">
      <c r="A321" s="1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</row>
    <row r="322" ht="13.5" customHeight="1">
      <c r="A322" s="1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</row>
    <row r="323" ht="13.5" customHeight="1">
      <c r="A323" s="1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</row>
    <row r="324" ht="13.5" customHeight="1">
      <c r="A324" s="1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</row>
    <row r="325" ht="13.5" customHeight="1">
      <c r="A325" s="1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</row>
    <row r="326" ht="13.5" customHeight="1">
      <c r="A326" s="1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</row>
    <row r="327" ht="13.5" customHeight="1">
      <c r="A327" s="1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</row>
    <row r="328" ht="13.5" customHeight="1">
      <c r="A328" s="1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</row>
    <row r="329" ht="13.5" customHeight="1">
      <c r="A329" s="1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</row>
    <row r="330" ht="13.5" customHeight="1">
      <c r="A330" s="1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</row>
    <row r="331" ht="13.5" customHeight="1">
      <c r="A331" s="1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</row>
    <row r="332" ht="13.5" customHeight="1">
      <c r="A332" s="1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</row>
    <row r="333" ht="13.5" customHeight="1">
      <c r="A333" s="1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</row>
    <row r="334" ht="13.5" customHeight="1">
      <c r="A334" s="1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</row>
    <row r="335" ht="13.5" customHeight="1">
      <c r="A335" s="1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</row>
    <row r="336" ht="13.5" customHeight="1">
      <c r="A336" s="1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</row>
    <row r="337" ht="13.5" customHeight="1">
      <c r="A337" s="1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</row>
    <row r="338" ht="13.5" customHeight="1">
      <c r="A338" s="1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</row>
    <row r="339" ht="13.5" customHeight="1">
      <c r="A339" s="1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</row>
    <row r="340" ht="13.5" customHeight="1">
      <c r="A340" s="1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</row>
    <row r="341" ht="13.5" customHeight="1">
      <c r="A341" s="1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</row>
    <row r="342" ht="13.5" customHeight="1">
      <c r="A342" s="1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</row>
    <row r="343" ht="13.5" customHeight="1">
      <c r="A343" s="1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</row>
    <row r="344" ht="13.5" customHeight="1">
      <c r="A344" s="1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</row>
    <row r="345" ht="13.5" customHeight="1">
      <c r="A345" s="1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</row>
    <row r="346" ht="13.5" customHeight="1">
      <c r="A346" s="1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</row>
    <row r="347" ht="13.5" customHeight="1">
      <c r="A347" s="1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</row>
    <row r="348" ht="13.5" customHeight="1">
      <c r="A348" s="1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</row>
    <row r="349" ht="13.5" customHeight="1">
      <c r="A349" s="1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</row>
    <row r="350" ht="13.5" customHeight="1">
      <c r="A350" s="1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</row>
    <row r="351" ht="13.5" customHeight="1">
      <c r="A351" s="1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</row>
    <row r="352" ht="13.5" customHeight="1">
      <c r="A352" s="1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</row>
    <row r="353" ht="13.5" customHeight="1">
      <c r="A353" s="1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</row>
    <row r="354" ht="13.5" customHeight="1">
      <c r="A354" s="1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</row>
    <row r="355" ht="13.5" customHeight="1">
      <c r="A355" s="1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</row>
    <row r="356" ht="13.5" customHeight="1">
      <c r="A356" s="1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</row>
    <row r="357" ht="13.5" customHeight="1">
      <c r="A357" s="1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</row>
    <row r="358" ht="13.5" customHeight="1">
      <c r="A358" s="1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</row>
    <row r="359" ht="13.5" customHeight="1">
      <c r="A359" s="1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</row>
    <row r="360" ht="13.5" customHeight="1">
      <c r="A360" s="1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</row>
    <row r="361" ht="13.5" customHeight="1">
      <c r="A361" s="1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</row>
    <row r="362" ht="13.5" customHeight="1">
      <c r="A362" s="1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</row>
    <row r="363" ht="13.5" customHeight="1">
      <c r="A363" s="1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</row>
    <row r="364" ht="13.5" customHeight="1">
      <c r="A364" s="1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</row>
    <row r="365" ht="13.5" customHeight="1">
      <c r="A365" s="1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</row>
    <row r="366" ht="13.5" customHeight="1">
      <c r="A366" s="1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</row>
    <row r="367" ht="13.5" customHeight="1">
      <c r="A367" s="1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</row>
    <row r="368" ht="13.5" customHeight="1">
      <c r="A368" s="1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</row>
    <row r="369" ht="13.5" customHeight="1">
      <c r="A369" s="1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</row>
    <row r="370" ht="13.5" customHeight="1">
      <c r="A370" s="1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</row>
    <row r="371" ht="13.5" customHeight="1">
      <c r="A371" s="1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</row>
    <row r="372" ht="13.5" customHeight="1">
      <c r="A372" s="1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</row>
    <row r="373" ht="13.5" customHeight="1">
      <c r="A373" s="1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</row>
    <row r="374" ht="13.5" customHeight="1">
      <c r="A374" s="1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</row>
    <row r="375" ht="13.5" customHeight="1">
      <c r="A375" s="1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</row>
    <row r="376" ht="13.5" customHeight="1">
      <c r="A376" s="1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</row>
    <row r="377" ht="13.5" customHeight="1">
      <c r="A377" s="1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</row>
    <row r="378" ht="13.5" customHeight="1">
      <c r="A378" s="1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</row>
    <row r="379" ht="13.5" customHeight="1">
      <c r="A379" s="1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</row>
    <row r="380" ht="13.5" customHeight="1">
      <c r="A380" s="1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</row>
    <row r="381" ht="13.5" customHeight="1">
      <c r="A381" s="1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</row>
    <row r="382" ht="13.5" customHeight="1">
      <c r="A382" s="1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</row>
    <row r="383" ht="13.5" customHeight="1">
      <c r="A383" s="1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</row>
    <row r="384" ht="13.5" customHeight="1">
      <c r="A384" s="1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</row>
    <row r="385" ht="13.5" customHeight="1">
      <c r="A385" s="1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</row>
    <row r="386" ht="13.5" customHeight="1">
      <c r="A386" s="1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</row>
    <row r="387" ht="13.5" customHeight="1">
      <c r="A387" s="1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</row>
    <row r="388" ht="13.5" customHeight="1">
      <c r="A388" s="1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</row>
    <row r="389" ht="13.5" customHeight="1">
      <c r="A389" s="1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</row>
    <row r="390" ht="13.5" customHeight="1">
      <c r="A390" s="1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</row>
    <row r="391" ht="13.5" customHeight="1">
      <c r="A391" s="1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</row>
    <row r="392" ht="13.5" customHeight="1">
      <c r="A392" s="1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</row>
    <row r="393" ht="13.5" customHeight="1">
      <c r="A393" s="1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</row>
    <row r="394" ht="13.5" customHeight="1">
      <c r="A394" s="1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</row>
    <row r="395" ht="13.5" customHeight="1">
      <c r="A395" s="1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</row>
    <row r="396" ht="13.5" customHeight="1">
      <c r="A396" s="1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</row>
    <row r="397" ht="13.5" customHeight="1">
      <c r="A397" s="1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</row>
    <row r="398" ht="13.5" customHeight="1">
      <c r="A398" s="1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</row>
    <row r="399" ht="13.5" customHeight="1">
      <c r="A399" s="1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</row>
    <row r="400" ht="13.5" customHeight="1">
      <c r="A400" s="1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</row>
    <row r="401" ht="13.5" customHeight="1">
      <c r="A401" s="1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</row>
    <row r="402" ht="13.5" customHeight="1">
      <c r="A402" s="1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</row>
    <row r="403" ht="13.5" customHeight="1">
      <c r="A403" s="1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</row>
    <row r="404" ht="13.5" customHeight="1">
      <c r="A404" s="1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</row>
    <row r="405" ht="13.5" customHeight="1">
      <c r="A405" s="1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</row>
    <row r="406" ht="13.5" customHeight="1">
      <c r="A406" s="1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</row>
    <row r="407" ht="13.5" customHeight="1">
      <c r="A407" s="1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</row>
    <row r="408" ht="13.5" customHeight="1">
      <c r="A408" s="1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</row>
    <row r="409" ht="13.5" customHeight="1">
      <c r="A409" s="1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</row>
    <row r="410" ht="13.5" customHeight="1">
      <c r="A410" s="1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</row>
    <row r="411" ht="13.5" customHeight="1">
      <c r="A411" s="1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</row>
    <row r="412" ht="13.5" customHeight="1">
      <c r="A412" s="1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</row>
    <row r="413" ht="13.5" customHeight="1">
      <c r="A413" s="1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</row>
    <row r="414" ht="13.5" customHeight="1">
      <c r="A414" s="1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</row>
    <row r="415" ht="13.5" customHeight="1">
      <c r="A415" s="1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</row>
    <row r="416" ht="13.5" customHeight="1">
      <c r="A416" s="1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</row>
    <row r="417" ht="13.5" customHeight="1">
      <c r="A417" s="1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</row>
    <row r="418" ht="13.5" customHeight="1">
      <c r="A418" s="1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</row>
    <row r="419" ht="13.5" customHeight="1">
      <c r="A419" s="1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</row>
    <row r="420" ht="13.5" customHeight="1">
      <c r="A420" s="1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</row>
    <row r="421" ht="13.5" customHeight="1">
      <c r="A421" s="1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</row>
    <row r="422" ht="13.5" customHeight="1">
      <c r="A422" s="1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</row>
    <row r="423" ht="13.5" customHeight="1">
      <c r="A423" s="1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</row>
    <row r="424" ht="13.5" customHeight="1">
      <c r="A424" s="1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</row>
    <row r="425" ht="13.5" customHeight="1">
      <c r="A425" s="1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</row>
    <row r="426" ht="13.5" customHeight="1">
      <c r="A426" s="1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</row>
    <row r="427" ht="13.5" customHeight="1">
      <c r="A427" s="1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</row>
    <row r="428" ht="13.5" customHeight="1">
      <c r="A428" s="1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</row>
    <row r="429" ht="13.5" customHeight="1">
      <c r="A429" s="1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</row>
    <row r="430" ht="13.5" customHeight="1">
      <c r="A430" s="1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</row>
    <row r="431" ht="13.5" customHeight="1">
      <c r="A431" s="1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</row>
    <row r="432" ht="13.5" customHeight="1">
      <c r="A432" s="1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</row>
    <row r="433" ht="13.5" customHeight="1">
      <c r="A433" s="1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</row>
    <row r="434" ht="13.5" customHeight="1">
      <c r="A434" s="1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</row>
    <row r="435" ht="13.5" customHeight="1">
      <c r="A435" s="1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</row>
    <row r="436" ht="13.5" customHeight="1">
      <c r="A436" s="1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</row>
    <row r="437" ht="13.5" customHeight="1">
      <c r="A437" s="1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</row>
    <row r="438" ht="13.5" customHeight="1">
      <c r="A438" s="1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</row>
    <row r="439" ht="13.5" customHeight="1">
      <c r="A439" s="1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</row>
    <row r="440" ht="13.5" customHeight="1">
      <c r="A440" s="1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</row>
    <row r="441" ht="13.5" customHeight="1">
      <c r="A441" s="1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</row>
    <row r="442" ht="13.5" customHeight="1">
      <c r="A442" s="1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</row>
    <row r="443" ht="13.5" customHeight="1">
      <c r="A443" s="1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</row>
    <row r="444" ht="13.5" customHeight="1">
      <c r="A444" s="1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</row>
    <row r="445" ht="13.5" customHeight="1">
      <c r="A445" s="1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</row>
    <row r="446" ht="13.5" customHeight="1">
      <c r="A446" s="1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</row>
    <row r="447" ht="13.5" customHeight="1">
      <c r="A447" s="1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</row>
    <row r="448" ht="13.5" customHeight="1">
      <c r="A448" s="1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</row>
    <row r="449" ht="13.5" customHeight="1">
      <c r="A449" s="1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</row>
    <row r="450" ht="13.5" customHeight="1">
      <c r="A450" s="1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</row>
    <row r="451" ht="13.5" customHeight="1">
      <c r="A451" s="1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</row>
    <row r="452" ht="13.5" customHeight="1">
      <c r="A452" s="1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</row>
    <row r="453" ht="13.5" customHeight="1">
      <c r="A453" s="1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</row>
    <row r="454" ht="13.5" customHeight="1">
      <c r="A454" s="1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  <c r="AM454" s="13"/>
      <c r="AN454" s="13"/>
      <c r="AO454" s="13"/>
      <c r="AP454" s="13"/>
      <c r="AQ454" s="13"/>
      <c r="AR454" s="13"/>
      <c r="AS454" s="13"/>
      <c r="AT454" s="13"/>
      <c r="AU454" s="13"/>
      <c r="AV454" s="13"/>
    </row>
    <row r="455" ht="13.5" customHeight="1">
      <c r="A455" s="1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  <c r="AM455" s="13"/>
      <c r="AN455" s="13"/>
      <c r="AO455" s="13"/>
      <c r="AP455" s="13"/>
      <c r="AQ455" s="13"/>
      <c r="AR455" s="13"/>
      <c r="AS455" s="13"/>
      <c r="AT455" s="13"/>
      <c r="AU455" s="13"/>
      <c r="AV455" s="13"/>
    </row>
    <row r="456" ht="13.5" customHeight="1">
      <c r="A456" s="1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  <c r="AM456" s="13"/>
      <c r="AN456" s="13"/>
      <c r="AO456" s="13"/>
      <c r="AP456" s="13"/>
      <c r="AQ456" s="13"/>
      <c r="AR456" s="13"/>
      <c r="AS456" s="13"/>
      <c r="AT456" s="13"/>
      <c r="AU456" s="13"/>
      <c r="AV456" s="13"/>
    </row>
    <row r="457" ht="13.5" customHeight="1">
      <c r="A457" s="1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  <c r="AM457" s="13"/>
      <c r="AN457" s="13"/>
      <c r="AO457" s="13"/>
      <c r="AP457" s="13"/>
      <c r="AQ457" s="13"/>
      <c r="AR457" s="13"/>
      <c r="AS457" s="13"/>
      <c r="AT457" s="13"/>
      <c r="AU457" s="13"/>
      <c r="AV457" s="13"/>
    </row>
    <row r="458" ht="13.5" customHeight="1">
      <c r="A458" s="1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  <c r="AM458" s="13"/>
      <c r="AN458" s="13"/>
      <c r="AO458" s="13"/>
      <c r="AP458" s="13"/>
      <c r="AQ458" s="13"/>
      <c r="AR458" s="13"/>
      <c r="AS458" s="13"/>
      <c r="AT458" s="13"/>
      <c r="AU458" s="13"/>
      <c r="AV458" s="13"/>
    </row>
    <row r="459" ht="13.5" customHeight="1">
      <c r="A459" s="1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  <c r="AM459" s="13"/>
      <c r="AN459" s="13"/>
      <c r="AO459" s="13"/>
      <c r="AP459" s="13"/>
      <c r="AQ459" s="13"/>
      <c r="AR459" s="13"/>
      <c r="AS459" s="13"/>
      <c r="AT459" s="13"/>
      <c r="AU459" s="13"/>
      <c r="AV459" s="13"/>
    </row>
    <row r="460" ht="13.5" customHeight="1">
      <c r="A460" s="1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  <c r="AM460" s="13"/>
      <c r="AN460" s="13"/>
      <c r="AO460" s="13"/>
      <c r="AP460" s="13"/>
      <c r="AQ460" s="13"/>
      <c r="AR460" s="13"/>
      <c r="AS460" s="13"/>
      <c r="AT460" s="13"/>
      <c r="AU460" s="13"/>
      <c r="AV460" s="13"/>
    </row>
    <row r="461" ht="13.5" customHeight="1">
      <c r="A461" s="1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  <c r="AM461" s="13"/>
      <c r="AN461" s="13"/>
      <c r="AO461" s="13"/>
      <c r="AP461" s="13"/>
      <c r="AQ461" s="13"/>
      <c r="AR461" s="13"/>
      <c r="AS461" s="13"/>
      <c r="AT461" s="13"/>
      <c r="AU461" s="13"/>
      <c r="AV461" s="13"/>
    </row>
    <row r="462" ht="13.5" customHeight="1">
      <c r="A462" s="1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  <c r="AM462" s="13"/>
      <c r="AN462" s="13"/>
      <c r="AO462" s="13"/>
      <c r="AP462" s="13"/>
      <c r="AQ462" s="13"/>
      <c r="AR462" s="13"/>
      <c r="AS462" s="13"/>
      <c r="AT462" s="13"/>
      <c r="AU462" s="13"/>
      <c r="AV462" s="13"/>
    </row>
    <row r="463" ht="13.5" customHeight="1">
      <c r="A463" s="1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  <c r="AM463" s="13"/>
      <c r="AN463" s="13"/>
      <c r="AO463" s="13"/>
      <c r="AP463" s="13"/>
      <c r="AQ463" s="13"/>
      <c r="AR463" s="13"/>
      <c r="AS463" s="13"/>
      <c r="AT463" s="13"/>
      <c r="AU463" s="13"/>
      <c r="AV463" s="13"/>
    </row>
    <row r="464" ht="13.5" customHeight="1">
      <c r="A464" s="1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  <c r="AM464" s="13"/>
      <c r="AN464" s="13"/>
      <c r="AO464" s="13"/>
      <c r="AP464" s="13"/>
      <c r="AQ464" s="13"/>
      <c r="AR464" s="13"/>
      <c r="AS464" s="13"/>
      <c r="AT464" s="13"/>
      <c r="AU464" s="13"/>
      <c r="AV464" s="13"/>
    </row>
    <row r="465" ht="13.5" customHeight="1">
      <c r="A465" s="1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  <c r="AM465" s="13"/>
      <c r="AN465" s="13"/>
      <c r="AO465" s="13"/>
      <c r="AP465" s="13"/>
      <c r="AQ465" s="13"/>
      <c r="AR465" s="13"/>
      <c r="AS465" s="13"/>
      <c r="AT465" s="13"/>
      <c r="AU465" s="13"/>
      <c r="AV465" s="13"/>
    </row>
    <row r="466" ht="13.5" customHeight="1">
      <c r="A466" s="1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</row>
    <row r="467" ht="13.5" customHeight="1">
      <c r="A467" s="1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  <c r="AM467" s="13"/>
      <c r="AN467" s="13"/>
      <c r="AO467" s="13"/>
      <c r="AP467" s="13"/>
      <c r="AQ467" s="13"/>
      <c r="AR467" s="13"/>
      <c r="AS467" s="13"/>
      <c r="AT467" s="13"/>
      <c r="AU467" s="13"/>
      <c r="AV467" s="13"/>
    </row>
    <row r="468" ht="13.5" customHeight="1">
      <c r="A468" s="1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  <c r="AM468" s="13"/>
      <c r="AN468" s="13"/>
      <c r="AO468" s="13"/>
      <c r="AP468" s="13"/>
      <c r="AQ468" s="13"/>
      <c r="AR468" s="13"/>
      <c r="AS468" s="13"/>
      <c r="AT468" s="13"/>
      <c r="AU468" s="13"/>
      <c r="AV468" s="13"/>
    </row>
    <row r="469" ht="13.5" customHeight="1">
      <c r="A469" s="1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  <c r="AM469" s="13"/>
      <c r="AN469" s="13"/>
      <c r="AO469" s="13"/>
      <c r="AP469" s="13"/>
      <c r="AQ469" s="13"/>
      <c r="AR469" s="13"/>
      <c r="AS469" s="13"/>
      <c r="AT469" s="13"/>
      <c r="AU469" s="13"/>
      <c r="AV469" s="13"/>
    </row>
    <row r="470" ht="13.5" customHeight="1">
      <c r="A470" s="1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  <c r="AM470" s="13"/>
      <c r="AN470" s="13"/>
      <c r="AO470" s="13"/>
      <c r="AP470" s="13"/>
      <c r="AQ470" s="13"/>
      <c r="AR470" s="13"/>
      <c r="AS470" s="13"/>
      <c r="AT470" s="13"/>
      <c r="AU470" s="13"/>
      <c r="AV470" s="13"/>
    </row>
    <row r="471" ht="13.5" customHeight="1">
      <c r="A471" s="1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  <c r="AM471" s="13"/>
      <c r="AN471" s="13"/>
      <c r="AO471" s="13"/>
      <c r="AP471" s="13"/>
      <c r="AQ471" s="13"/>
      <c r="AR471" s="13"/>
      <c r="AS471" s="13"/>
      <c r="AT471" s="13"/>
      <c r="AU471" s="13"/>
      <c r="AV471" s="13"/>
    </row>
    <row r="472" ht="13.5" customHeight="1">
      <c r="A472" s="1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  <c r="AM472" s="13"/>
      <c r="AN472" s="13"/>
      <c r="AO472" s="13"/>
      <c r="AP472" s="13"/>
      <c r="AQ472" s="13"/>
      <c r="AR472" s="13"/>
      <c r="AS472" s="13"/>
      <c r="AT472" s="13"/>
      <c r="AU472" s="13"/>
      <c r="AV472" s="13"/>
    </row>
    <row r="473" ht="13.5" customHeight="1">
      <c r="A473" s="1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  <c r="AM473" s="13"/>
      <c r="AN473" s="13"/>
      <c r="AO473" s="13"/>
      <c r="AP473" s="13"/>
      <c r="AQ473" s="13"/>
      <c r="AR473" s="13"/>
      <c r="AS473" s="13"/>
      <c r="AT473" s="13"/>
      <c r="AU473" s="13"/>
      <c r="AV473" s="13"/>
    </row>
    <row r="474" ht="13.5" customHeight="1">
      <c r="A474" s="1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  <c r="AM474" s="13"/>
      <c r="AN474" s="13"/>
      <c r="AO474" s="13"/>
      <c r="AP474" s="13"/>
      <c r="AQ474" s="13"/>
      <c r="AR474" s="13"/>
      <c r="AS474" s="13"/>
      <c r="AT474" s="13"/>
      <c r="AU474" s="13"/>
      <c r="AV474" s="13"/>
    </row>
    <row r="475" ht="13.5" customHeight="1">
      <c r="A475" s="1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  <c r="AM475" s="13"/>
      <c r="AN475" s="13"/>
      <c r="AO475" s="13"/>
      <c r="AP475" s="13"/>
      <c r="AQ475" s="13"/>
      <c r="AR475" s="13"/>
      <c r="AS475" s="13"/>
      <c r="AT475" s="13"/>
      <c r="AU475" s="13"/>
      <c r="AV475" s="13"/>
    </row>
    <row r="476" ht="13.5" customHeight="1">
      <c r="A476" s="1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  <c r="AM476" s="13"/>
      <c r="AN476" s="13"/>
      <c r="AO476" s="13"/>
      <c r="AP476" s="13"/>
      <c r="AQ476" s="13"/>
      <c r="AR476" s="13"/>
      <c r="AS476" s="13"/>
      <c r="AT476" s="13"/>
      <c r="AU476" s="13"/>
      <c r="AV476" s="13"/>
    </row>
    <row r="477" ht="13.5" customHeight="1">
      <c r="A477" s="1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  <c r="AM477" s="13"/>
      <c r="AN477" s="13"/>
      <c r="AO477" s="13"/>
      <c r="AP477" s="13"/>
      <c r="AQ477" s="13"/>
      <c r="AR477" s="13"/>
      <c r="AS477" s="13"/>
      <c r="AT477" s="13"/>
      <c r="AU477" s="13"/>
      <c r="AV477" s="13"/>
    </row>
    <row r="478" ht="13.5" customHeight="1">
      <c r="A478" s="1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  <c r="AM478" s="13"/>
      <c r="AN478" s="13"/>
      <c r="AO478" s="13"/>
      <c r="AP478" s="13"/>
      <c r="AQ478" s="13"/>
      <c r="AR478" s="13"/>
      <c r="AS478" s="13"/>
      <c r="AT478" s="13"/>
      <c r="AU478" s="13"/>
      <c r="AV478" s="13"/>
    </row>
    <row r="479" ht="13.5" customHeight="1">
      <c r="A479" s="1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  <c r="AM479" s="13"/>
      <c r="AN479" s="13"/>
      <c r="AO479" s="13"/>
      <c r="AP479" s="13"/>
      <c r="AQ479" s="13"/>
      <c r="AR479" s="13"/>
      <c r="AS479" s="13"/>
      <c r="AT479" s="13"/>
      <c r="AU479" s="13"/>
      <c r="AV479" s="13"/>
    </row>
    <row r="480" ht="13.5" customHeight="1">
      <c r="A480" s="1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  <c r="AM480" s="13"/>
      <c r="AN480" s="13"/>
      <c r="AO480" s="13"/>
      <c r="AP480" s="13"/>
      <c r="AQ480" s="13"/>
      <c r="AR480" s="13"/>
      <c r="AS480" s="13"/>
      <c r="AT480" s="13"/>
      <c r="AU480" s="13"/>
      <c r="AV480" s="13"/>
    </row>
    <row r="481" ht="13.5" customHeight="1">
      <c r="A481" s="1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  <c r="AM481" s="13"/>
      <c r="AN481" s="13"/>
      <c r="AO481" s="13"/>
      <c r="AP481" s="13"/>
      <c r="AQ481" s="13"/>
      <c r="AR481" s="13"/>
      <c r="AS481" s="13"/>
      <c r="AT481" s="13"/>
      <c r="AU481" s="13"/>
      <c r="AV481" s="13"/>
    </row>
    <row r="482" ht="13.5" customHeight="1">
      <c r="A482" s="1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  <c r="AM482" s="13"/>
      <c r="AN482" s="13"/>
      <c r="AO482" s="13"/>
      <c r="AP482" s="13"/>
      <c r="AQ482" s="13"/>
      <c r="AR482" s="13"/>
      <c r="AS482" s="13"/>
      <c r="AT482" s="13"/>
      <c r="AU482" s="13"/>
      <c r="AV482" s="13"/>
    </row>
    <row r="483" ht="13.5" customHeight="1">
      <c r="A483" s="1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  <c r="AM483" s="13"/>
      <c r="AN483" s="13"/>
      <c r="AO483" s="13"/>
      <c r="AP483" s="13"/>
      <c r="AQ483" s="13"/>
      <c r="AR483" s="13"/>
      <c r="AS483" s="13"/>
      <c r="AT483" s="13"/>
      <c r="AU483" s="13"/>
      <c r="AV483" s="13"/>
    </row>
    <row r="484" ht="13.5" customHeight="1">
      <c r="A484" s="1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  <c r="AM484" s="13"/>
      <c r="AN484" s="13"/>
      <c r="AO484" s="13"/>
      <c r="AP484" s="13"/>
      <c r="AQ484" s="13"/>
      <c r="AR484" s="13"/>
      <c r="AS484" s="13"/>
      <c r="AT484" s="13"/>
      <c r="AU484" s="13"/>
      <c r="AV484" s="13"/>
    </row>
    <row r="485" ht="13.5" customHeight="1">
      <c r="A485" s="1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  <c r="AM485" s="13"/>
      <c r="AN485" s="13"/>
      <c r="AO485" s="13"/>
      <c r="AP485" s="13"/>
      <c r="AQ485" s="13"/>
      <c r="AR485" s="13"/>
      <c r="AS485" s="13"/>
      <c r="AT485" s="13"/>
      <c r="AU485" s="13"/>
      <c r="AV485" s="13"/>
    </row>
    <row r="486" ht="13.5" customHeight="1">
      <c r="A486" s="1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  <c r="AM486" s="13"/>
      <c r="AN486" s="13"/>
      <c r="AO486" s="13"/>
      <c r="AP486" s="13"/>
      <c r="AQ486" s="13"/>
      <c r="AR486" s="13"/>
      <c r="AS486" s="13"/>
      <c r="AT486" s="13"/>
      <c r="AU486" s="13"/>
      <c r="AV486" s="13"/>
    </row>
    <row r="487" ht="13.5" customHeight="1">
      <c r="A487" s="1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  <c r="AM487" s="13"/>
      <c r="AN487" s="13"/>
      <c r="AO487" s="13"/>
      <c r="AP487" s="13"/>
      <c r="AQ487" s="13"/>
      <c r="AR487" s="13"/>
      <c r="AS487" s="13"/>
      <c r="AT487" s="13"/>
      <c r="AU487" s="13"/>
      <c r="AV487" s="13"/>
    </row>
    <row r="488" ht="13.5" customHeight="1">
      <c r="A488" s="1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  <c r="AM488" s="13"/>
      <c r="AN488" s="13"/>
      <c r="AO488" s="13"/>
      <c r="AP488" s="13"/>
      <c r="AQ488" s="13"/>
      <c r="AR488" s="13"/>
      <c r="AS488" s="13"/>
      <c r="AT488" s="13"/>
      <c r="AU488" s="13"/>
      <c r="AV488" s="13"/>
    </row>
    <row r="489" ht="13.5" customHeight="1">
      <c r="A489" s="1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  <c r="AM489" s="13"/>
      <c r="AN489" s="13"/>
      <c r="AO489" s="13"/>
      <c r="AP489" s="13"/>
      <c r="AQ489" s="13"/>
      <c r="AR489" s="13"/>
      <c r="AS489" s="13"/>
      <c r="AT489" s="13"/>
      <c r="AU489" s="13"/>
      <c r="AV489" s="13"/>
    </row>
    <row r="490" ht="13.5" customHeight="1">
      <c r="A490" s="1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  <c r="AM490" s="13"/>
      <c r="AN490" s="13"/>
      <c r="AO490" s="13"/>
      <c r="AP490" s="13"/>
      <c r="AQ490" s="13"/>
      <c r="AR490" s="13"/>
      <c r="AS490" s="13"/>
      <c r="AT490" s="13"/>
      <c r="AU490" s="13"/>
      <c r="AV490" s="13"/>
    </row>
    <row r="491" ht="13.5" customHeight="1">
      <c r="A491" s="1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  <c r="AM491" s="13"/>
      <c r="AN491" s="13"/>
      <c r="AO491" s="13"/>
      <c r="AP491" s="13"/>
      <c r="AQ491" s="13"/>
      <c r="AR491" s="13"/>
      <c r="AS491" s="13"/>
      <c r="AT491" s="13"/>
      <c r="AU491" s="13"/>
      <c r="AV491" s="13"/>
    </row>
    <row r="492" ht="13.5" customHeight="1">
      <c r="A492" s="1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13"/>
      <c r="AP492" s="13"/>
      <c r="AQ492" s="13"/>
      <c r="AR492" s="13"/>
      <c r="AS492" s="13"/>
      <c r="AT492" s="13"/>
      <c r="AU492" s="13"/>
      <c r="AV492" s="13"/>
    </row>
    <row r="493" ht="13.5" customHeight="1">
      <c r="A493" s="1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  <c r="AM493" s="13"/>
      <c r="AN493" s="13"/>
      <c r="AO493" s="13"/>
      <c r="AP493" s="13"/>
      <c r="AQ493" s="13"/>
      <c r="AR493" s="13"/>
      <c r="AS493" s="13"/>
      <c r="AT493" s="13"/>
      <c r="AU493" s="13"/>
      <c r="AV493" s="13"/>
    </row>
    <row r="494" ht="13.5" customHeight="1">
      <c r="A494" s="1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  <c r="AM494" s="13"/>
      <c r="AN494" s="13"/>
      <c r="AO494" s="13"/>
      <c r="AP494" s="13"/>
      <c r="AQ494" s="13"/>
      <c r="AR494" s="13"/>
      <c r="AS494" s="13"/>
      <c r="AT494" s="13"/>
      <c r="AU494" s="13"/>
      <c r="AV494" s="13"/>
    </row>
    <row r="495" ht="13.5" customHeight="1">
      <c r="A495" s="1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  <c r="AM495" s="13"/>
      <c r="AN495" s="13"/>
      <c r="AO495" s="13"/>
      <c r="AP495" s="13"/>
      <c r="AQ495" s="13"/>
      <c r="AR495" s="13"/>
      <c r="AS495" s="13"/>
      <c r="AT495" s="13"/>
      <c r="AU495" s="13"/>
      <c r="AV495" s="13"/>
    </row>
    <row r="496" ht="13.5" customHeight="1">
      <c r="A496" s="1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  <c r="AM496" s="13"/>
      <c r="AN496" s="13"/>
      <c r="AO496" s="13"/>
      <c r="AP496" s="13"/>
      <c r="AQ496" s="13"/>
      <c r="AR496" s="13"/>
      <c r="AS496" s="13"/>
      <c r="AT496" s="13"/>
      <c r="AU496" s="13"/>
      <c r="AV496" s="13"/>
    </row>
    <row r="497" ht="13.5" customHeight="1">
      <c r="A497" s="1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  <c r="AM497" s="13"/>
      <c r="AN497" s="13"/>
      <c r="AO497" s="13"/>
      <c r="AP497" s="13"/>
      <c r="AQ497" s="13"/>
      <c r="AR497" s="13"/>
      <c r="AS497" s="13"/>
      <c r="AT497" s="13"/>
      <c r="AU497" s="13"/>
      <c r="AV497" s="13"/>
    </row>
    <row r="498" ht="13.5" customHeight="1">
      <c r="A498" s="1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  <c r="AM498" s="13"/>
      <c r="AN498" s="13"/>
      <c r="AO498" s="13"/>
      <c r="AP498" s="13"/>
      <c r="AQ498" s="13"/>
      <c r="AR498" s="13"/>
      <c r="AS498" s="13"/>
      <c r="AT498" s="13"/>
      <c r="AU498" s="13"/>
      <c r="AV498" s="13"/>
    </row>
    <row r="499" ht="13.5" customHeight="1">
      <c r="A499" s="1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  <c r="AM499" s="13"/>
      <c r="AN499" s="13"/>
      <c r="AO499" s="13"/>
      <c r="AP499" s="13"/>
      <c r="AQ499" s="13"/>
      <c r="AR499" s="13"/>
      <c r="AS499" s="13"/>
      <c r="AT499" s="13"/>
      <c r="AU499" s="13"/>
      <c r="AV499" s="13"/>
    </row>
    <row r="500" ht="13.5" customHeight="1">
      <c r="A500" s="1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  <c r="AM500" s="13"/>
      <c r="AN500" s="13"/>
      <c r="AO500" s="13"/>
      <c r="AP500" s="13"/>
      <c r="AQ500" s="13"/>
      <c r="AR500" s="13"/>
      <c r="AS500" s="13"/>
      <c r="AT500" s="13"/>
      <c r="AU500" s="13"/>
      <c r="AV500" s="13"/>
    </row>
    <row r="501" ht="13.5" customHeight="1">
      <c r="A501" s="1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  <c r="AM501" s="13"/>
      <c r="AN501" s="13"/>
      <c r="AO501" s="13"/>
      <c r="AP501" s="13"/>
      <c r="AQ501" s="13"/>
      <c r="AR501" s="13"/>
      <c r="AS501" s="13"/>
      <c r="AT501" s="13"/>
      <c r="AU501" s="13"/>
      <c r="AV501" s="13"/>
    </row>
    <row r="502" ht="13.5" customHeight="1">
      <c r="A502" s="1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  <c r="AM502" s="13"/>
      <c r="AN502" s="13"/>
      <c r="AO502" s="13"/>
      <c r="AP502" s="13"/>
      <c r="AQ502" s="13"/>
      <c r="AR502" s="13"/>
      <c r="AS502" s="13"/>
      <c r="AT502" s="13"/>
      <c r="AU502" s="13"/>
      <c r="AV502" s="13"/>
    </row>
    <row r="503" ht="13.5" customHeight="1">
      <c r="A503" s="1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  <c r="AM503" s="13"/>
      <c r="AN503" s="13"/>
      <c r="AO503" s="13"/>
      <c r="AP503" s="13"/>
      <c r="AQ503" s="13"/>
      <c r="AR503" s="13"/>
      <c r="AS503" s="13"/>
      <c r="AT503" s="13"/>
      <c r="AU503" s="13"/>
      <c r="AV503" s="13"/>
    </row>
    <row r="504" ht="13.5" customHeight="1">
      <c r="A504" s="1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  <c r="AM504" s="13"/>
      <c r="AN504" s="13"/>
      <c r="AO504" s="13"/>
      <c r="AP504" s="13"/>
      <c r="AQ504" s="13"/>
      <c r="AR504" s="13"/>
      <c r="AS504" s="13"/>
      <c r="AT504" s="13"/>
      <c r="AU504" s="13"/>
      <c r="AV504" s="13"/>
    </row>
    <row r="505" ht="13.5" customHeight="1">
      <c r="A505" s="1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  <c r="AM505" s="13"/>
      <c r="AN505" s="13"/>
      <c r="AO505" s="13"/>
      <c r="AP505" s="13"/>
      <c r="AQ505" s="13"/>
      <c r="AR505" s="13"/>
      <c r="AS505" s="13"/>
      <c r="AT505" s="13"/>
      <c r="AU505" s="13"/>
      <c r="AV505" s="13"/>
    </row>
    <row r="506" ht="13.5" customHeight="1">
      <c r="A506" s="1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  <c r="AM506" s="13"/>
      <c r="AN506" s="13"/>
      <c r="AO506" s="13"/>
      <c r="AP506" s="13"/>
      <c r="AQ506" s="13"/>
      <c r="AR506" s="13"/>
      <c r="AS506" s="13"/>
      <c r="AT506" s="13"/>
      <c r="AU506" s="13"/>
      <c r="AV506" s="13"/>
    </row>
    <row r="507" ht="13.5" customHeight="1">
      <c r="A507" s="1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  <c r="AM507" s="13"/>
      <c r="AN507" s="13"/>
      <c r="AO507" s="13"/>
      <c r="AP507" s="13"/>
      <c r="AQ507" s="13"/>
      <c r="AR507" s="13"/>
      <c r="AS507" s="13"/>
      <c r="AT507" s="13"/>
      <c r="AU507" s="13"/>
      <c r="AV507" s="13"/>
    </row>
    <row r="508" ht="13.5" customHeight="1">
      <c r="A508" s="1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  <c r="AM508" s="13"/>
      <c r="AN508" s="13"/>
      <c r="AO508" s="13"/>
      <c r="AP508" s="13"/>
      <c r="AQ508" s="13"/>
      <c r="AR508" s="13"/>
      <c r="AS508" s="13"/>
      <c r="AT508" s="13"/>
      <c r="AU508" s="13"/>
      <c r="AV508" s="13"/>
    </row>
    <row r="509" ht="13.5" customHeight="1">
      <c r="A509" s="1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  <c r="AM509" s="13"/>
      <c r="AN509" s="13"/>
      <c r="AO509" s="13"/>
      <c r="AP509" s="13"/>
      <c r="AQ509" s="13"/>
      <c r="AR509" s="13"/>
      <c r="AS509" s="13"/>
      <c r="AT509" s="13"/>
      <c r="AU509" s="13"/>
      <c r="AV509" s="13"/>
    </row>
    <row r="510" ht="13.5" customHeight="1">
      <c r="A510" s="1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  <c r="AM510" s="13"/>
      <c r="AN510" s="13"/>
      <c r="AO510" s="13"/>
      <c r="AP510" s="13"/>
      <c r="AQ510" s="13"/>
      <c r="AR510" s="13"/>
      <c r="AS510" s="13"/>
      <c r="AT510" s="13"/>
      <c r="AU510" s="13"/>
      <c r="AV510" s="13"/>
    </row>
    <row r="511" ht="13.5" customHeight="1">
      <c r="A511" s="1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  <c r="AM511" s="13"/>
      <c r="AN511" s="13"/>
      <c r="AO511" s="13"/>
      <c r="AP511" s="13"/>
      <c r="AQ511" s="13"/>
      <c r="AR511" s="13"/>
      <c r="AS511" s="13"/>
      <c r="AT511" s="13"/>
      <c r="AU511" s="13"/>
      <c r="AV511" s="13"/>
    </row>
    <row r="512" ht="13.5" customHeight="1">
      <c r="A512" s="1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  <c r="AM512" s="13"/>
      <c r="AN512" s="13"/>
      <c r="AO512" s="13"/>
      <c r="AP512" s="13"/>
      <c r="AQ512" s="13"/>
      <c r="AR512" s="13"/>
      <c r="AS512" s="13"/>
      <c r="AT512" s="13"/>
      <c r="AU512" s="13"/>
      <c r="AV512" s="13"/>
    </row>
    <row r="513" ht="13.5" customHeight="1">
      <c r="A513" s="1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  <c r="AM513" s="13"/>
      <c r="AN513" s="13"/>
      <c r="AO513" s="13"/>
      <c r="AP513" s="13"/>
      <c r="AQ513" s="13"/>
      <c r="AR513" s="13"/>
      <c r="AS513" s="13"/>
      <c r="AT513" s="13"/>
      <c r="AU513" s="13"/>
      <c r="AV513" s="13"/>
    </row>
    <row r="514" ht="13.5" customHeight="1">
      <c r="A514" s="1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  <c r="AM514" s="13"/>
      <c r="AN514" s="13"/>
      <c r="AO514" s="13"/>
      <c r="AP514" s="13"/>
      <c r="AQ514" s="13"/>
      <c r="AR514" s="13"/>
      <c r="AS514" s="13"/>
      <c r="AT514" s="13"/>
      <c r="AU514" s="13"/>
      <c r="AV514" s="13"/>
    </row>
    <row r="515" ht="13.5" customHeight="1">
      <c r="A515" s="1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  <c r="AM515" s="13"/>
      <c r="AN515" s="13"/>
      <c r="AO515" s="13"/>
      <c r="AP515" s="13"/>
      <c r="AQ515" s="13"/>
      <c r="AR515" s="13"/>
      <c r="AS515" s="13"/>
      <c r="AT515" s="13"/>
      <c r="AU515" s="13"/>
      <c r="AV515" s="13"/>
    </row>
    <row r="516" ht="13.5" customHeight="1">
      <c r="A516" s="1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  <c r="AM516" s="13"/>
      <c r="AN516" s="13"/>
      <c r="AO516" s="13"/>
      <c r="AP516" s="13"/>
      <c r="AQ516" s="13"/>
      <c r="AR516" s="13"/>
      <c r="AS516" s="13"/>
      <c r="AT516" s="13"/>
      <c r="AU516" s="13"/>
      <c r="AV516" s="13"/>
    </row>
    <row r="517" ht="13.5" customHeight="1">
      <c r="A517" s="1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  <c r="AM517" s="13"/>
      <c r="AN517" s="13"/>
      <c r="AO517" s="13"/>
      <c r="AP517" s="13"/>
      <c r="AQ517" s="13"/>
      <c r="AR517" s="13"/>
      <c r="AS517" s="13"/>
      <c r="AT517" s="13"/>
      <c r="AU517" s="13"/>
      <c r="AV517" s="13"/>
    </row>
    <row r="518" ht="13.5" customHeight="1">
      <c r="A518" s="1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  <c r="AM518" s="13"/>
      <c r="AN518" s="13"/>
      <c r="AO518" s="13"/>
      <c r="AP518" s="13"/>
      <c r="AQ518" s="13"/>
      <c r="AR518" s="13"/>
      <c r="AS518" s="13"/>
      <c r="AT518" s="13"/>
      <c r="AU518" s="13"/>
      <c r="AV518" s="13"/>
    </row>
    <row r="519" ht="13.5" customHeight="1">
      <c r="A519" s="1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  <c r="AM519" s="13"/>
      <c r="AN519" s="13"/>
      <c r="AO519" s="13"/>
      <c r="AP519" s="13"/>
      <c r="AQ519" s="13"/>
      <c r="AR519" s="13"/>
      <c r="AS519" s="13"/>
      <c r="AT519" s="13"/>
      <c r="AU519" s="13"/>
      <c r="AV519" s="13"/>
    </row>
    <row r="520" ht="13.5" customHeight="1">
      <c r="A520" s="1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  <c r="AM520" s="13"/>
      <c r="AN520" s="13"/>
      <c r="AO520" s="13"/>
      <c r="AP520" s="13"/>
      <c r="AQ520" s="13"/>
      <c r="AR520" s="13"/>
      <c r="AS520" s="13"/>
      <c r="AT520" s="13"/>
      <c r="AU520" s="13"/>
      <c r="AV520" s="13"/>
    </row>
    <row r="521" ht="13.5" customHeight="1">
      <c r="A521" s="1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  <c r="AM521" s="13"/>
      <c r="AN521" s="13"/>
      <c r="AO521" s="13"/>
      <c r="AP521" s="13"/>
      <c r="AQ521" s="13"/>
      <c r="AR521" s="13"/>
      <c r="AS521" s="13"/>
      <c r="AT521" s="13"/>
      <c r="AU521" s="13"/>
      <c r="AV521" s="13"/>
    </row>
    <row r="522" ht="13.5" customHeight="1">
      <c r="A522" s="1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  <c r="AM522" s="13"/>
      <c r="AN522" s="13"/>
      <c r="AO522" s="13"/>
      <c r="AP522" s="13"/>
      <c r="AQ522" s="13"/>
      <c r="AR522" s="13"/>
      <c r="AS522" s="13"/>
      <c r="AT522" s="13"/>
      <c r="AU522" s="13"/>
      <c r="AV522" s="13"/>
    </row>
    <row r="523" ht="13.5" customHeight="1">
      <c r="A523" s="1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AQ523" s="13"/>
      <c r="AR523" s="13"/>
      <c r="AS523" s="13"/>
      <c r="AT523" s="13"/>
      <c r="AU523" s="13"/>
      <c r="AV523" s="13"/>
    </row>
    <row r="524" ht="13.5" customHeight="1">
      <c r="A524" s="1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  <c r="AM524" s="13"/>
      <c r="AN524" s="13"/>
      <c r="AO524" s="13"/>
      <c r="AP524" s="13"/>
      <c r="AQ524" s="13"/>
      <c r="AR524" s="13"/>
      <c r="AS524" s="13"/>
      <c r="AT524" s="13"/>
      <c r="AU524" s="13"/>
      <c r="AV524" s="13"/>
    </row>
    <row r="525" ht="13.5" customHeight="1">
      <c r="A525" s="1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  <c r="AM525" s="13"/>
      <c r="AN525" s="13"/>
      <c r="AO525" s="13"/>
      <c r="AP525" s="13"/>
      <c r="AQ525" s="13"/>
      <c r="AR525" s="13"/>
      <c r="AS525" s="13"/>
      <c r="AT525" s="13"/>
      <c r="AU525" s="13"/>
      <c r="AV525" s="13"/>
    </row>
    <row r="526" ht="13.5" customHeight="1">
      <c r="A526" s="1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  <c r="AM526" s="13"/>
      <c r="AN526" s="13"/>
      <c r="AO526" s="13"/>
      <c r="AP526" s="13"/>
      <c r="AQ526" s="13"/>
      <c r="AR526" s="13"/>
      <c r="AS526" s="13"/>
      <c r="AT526" s="13"/>
      <c r="AU526" s="13"/>
      <c r="AV526" s="13"/>
    </row>
    <row r="527" ht="13.5" customHeight="1">
      <c r="A527" s="1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  <c r="AM527" s="13"/>
      <c r="AN527" s="13"/>
      <c r="AO527" s="13"/>
      <c r="AP527" s="13"/>
      <c r="AQ527" s="13"/>
      <c r="AR527" s="13"/>
      <c r="AS527" s="13"/>
      <c r="AT527" s="13"/>
      <c r="AU527" s="13"/>
      <c r="AV527" s="13"/>
    </row>
    <row r="528" ht="13.5" customHeight="1">
      <c r="A528" s="1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  <c r="AM528" s="13"/>
      <c r="AN528" s="13"/>
      <c r="AO528" s="13"/>
      <c r="AP528" s="13"/>
      <c r="AQ528" s="13"/>
      <c r="AR528" s="13"/>
      <c r="AS528" s="13"/>
      <c r="AT528" s="13"/>
      <c r="AU528" s="13"/>
      <c r="AV528" s="13"/>
    </row>
    <row r="529" ht="13.5" customHeight="1">
      <c r="A529" s="1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  <c r="AM529" s="13"/>
      <c r="AN529" s="13"/>
      <c r="AO529" s="13"/>
      <c r="AP529" s="13"/>
      <c r="AQ529" s="13"/>
      <c r="AR529" s="13"/>
      <c r="AS529" s="13"/>
      <c r="AT529" s="13"/>
      <c r="AU529" s="13"/>
      <c r="AV529" s="13"/>
    </row>
    <row r="530" ht="13.5" customHeight="1">
      <c r="A530" s="1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  <c r="AM530" s="13"/>
      <c r="AN530" s="13"/>
      <c r="AO530" s="13"/>
      <c r="AP530" s="13"/>
      <c r="AQ530" s="13"/>
      <c r="AR530" s="13"/>
      <c r="AS530" s="13"/>
      <c r="AT530" s="13"/>
      <c r="AU530" s="13"/>
      <c r="AV530" s="13"/>
    </row>
    <row r="531" ht="13.5" customHeight="1">
      <c r="A531" s="1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  <c r="AM531" s="13"/>
      <c r="AN531" s="13"/>
      <c r="AO531" s="13"/>
      <c r="AP531" s="13"/>
      <c r="AQ531" s="13"/>
      <c r="AR531" s="13"/>
      <c r="AS531" s="13"/>
      <c r="AT531" s="13"/>
      <c r="AU531" s="13"/>
      <c r="AV531" s="13"/>
    </row>
    <row r="532" ht="13.5" customHeight="1">
      <c r="A532" s="1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  <c r="AM532" s="13"/>
      <c r="AN532" s="13"/>
      <c r="AO532" s="13"/>
      <c r="AP532" s="13"/>
      <c r="AQ532" s="13"/>
      <c r="AR532" s="13"/>
      <c r="AS532" s="13"/>
      <c r="AT532" s="13"/>
      <c r="AU532" s="13"/>
      <c r="AV532" s="13"/>
    </row>
    <row r="533" ht="13.5" customHeight="1">
      <c r="A533" s="1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  <c r="AM533" s="13"/>
      <c r="AN533" s="13"/>
      <c r="AO533" s="13"/>
      <c r="AP533" s="13"/>
      <c r="AQ533" s="13"/>
      <c r="AR533" s="13"/>
      <c r="AS533" s="13"/>
      <c r="AT533" s="13"/>
      <c r="AU533" s="13"/>
      <c r="AV533" s="13"/>
    </row>
    <row r="534" ht="13.5" customHeight="1">
      <c r="A534" s="1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  <c r="AM534" s="13"/>
      <c r="AN534" s="13"/>
      <c r="AO534" s="13"/>
      <c r="AP534" s="13"/>
      <c r="AQ534" s="13"/>
      <c r="AR534" s="13"/>
      <c r="AS534" s="13"/>
      <c r="AT534" s="13"/>
      <c r="AU534" s="13"/>
      <c r="AV534" s="13"/>
    </row>
    <row r="535" ht="13.5" customHeight="1">
      <c r="A535" s="1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  <c r="AM535" s="13"/>
      <c r="AN535" s="13"/>
      <c r="AO535" s="13"/>
      <c r="AP535" s="13"/>
      <c r="AQ535" s="13"/>
      <c r="AR535" s="13"/>
      <c r="AS535" s="13"/>
      <c r="AT535" s="13"/>
      <c r="AU535" s="13"/>
      <c r="AV535" s="13"/>
    </row>
    <row r="536" ht="13.5" customHeight="1">
      <c r="A536" s="1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  <c r="AM536" s="13"/>
      <c r="AN536" s="13"/>
      <c r="AO536" s="13"/>
      <c r="AP536" s="13"/>
      <c r="AQ536" s="13"/>
      <c r="AR536" s="13"/>
      <c r="AS536" s="13"/>
      <c r="AT536" s="13"/>
      <c r="AU536" s="13"/>
      <c r="AV536" s="13"/>
    </row>
    <row r="537" ht="13.5" customHeight="1">
      <c r="A537" s="1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  <c r="AM537" s="13"/>
      <c r="AN537" s="13"/>
      <c r="AO537" s="13"/>
      <c r="AP537" s="13"/>
      <c r="AQ537" s="13"/>
      <c r="AR537" s="13"/>
      <c r="AS537" s="13"/>
      <c r="AT537" s="13"/>
      <c r="AU537" s="13"/>
      <c r="AV537" s="13"/>
    </row>
    <row r="538" ht="13.5" customHeight="1">
      <c r="A538" s="1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  <c r="AM538" s="13"/>
      <c r="AN538" s="13"/>
      <c r="AO538" s="13"/>
      <c r="AP538" s="13"/>
      <c r="AQ538" s="13"/>
      <c r="AR538" s="13"/>
      <c r="AS538" s="13"/>
      <c r="AT538" s="13"/>
      <c r="AU538" s="13"/>
      <c r="AV538" s="13"/>
    </row>
    <row r="539" ht="13.5" customHeight="1">
      <c r="A539" s="1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  <c r="AM539" s="13"/>
      <c r="AN539" s="13"/>
      <c r="AO539" s="13"/>
      <c r="AP539" s="13"/>
      <c r="AQ539" s="13"/>
      <c r="AR539" s="13"/>
      <c r="AS539" s="13"/>
      <c r="AT539" s="13"/>
      <c r="AU539" s="13"/>
      <c r="AV539" s="13"/>
    </row>
    <row r="540" ht="13.5" customHeight="1">
      <c r="A540" s="1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  <c r="AM540" s="13"/>
      <c r="AN540" s="13"/>
      <c r="AO540" s="13"/>
      <c r="AP540" s="13"/>
      <c r="AQ540" s="13"/>
      <c r="AR540" s="13"/>
      <c r="AS540" s="13"/>
      <c r="AT540" s="13"/>
      <c r="AU540" s="13"/>
      <c r="AV540" s="13"/>
    </row>
    <row r="541" ht="13.5" customHeight="1">
      <c r="A541" s="1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  <c r="AM541" s="13"/>
      <c r="AN541" s="13"/>
      <c r="AO541" s="13"/>
      <c r="AP541" s="13"/>
      <c r="AQ541" s="13"/>
      <c r="AR541" s="13"/>
      <c r="AS541" s="13"/>
      <c r="AT541" s="13"/>
      <c r="AU541" s="13"/>
      <c r="AV541" s="13"/>
    </row>
    <row r="542" ht="13.5" customHeight="1">
      <c r="A542" s="1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  <c r="AM542" s="13"/>
      <c r="AN542" s="13"/>
      <c r="AO542" s="13"/>
      <c r="AP542" s="13"/>
      <c r="AQ542" s="13"/>
      <c r="AR542" s="13"/>
      <c r="AS542" s="13"/>
      <c r="AT542" s="13"/>
      <c r="AU542" s="13"/>
      <c r="AV542" s="13"/>
    </row>
    <row r="543" ht="13.5" customHeight="1">
      <c r="A543" s="1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  <c r="AM543" s="13"/>
      <c r="AN543" s="13"/>
      <c r="AO543" s="13"/>
      <c r="AP543" s="13"/>
      <c r="AQ543" s="13"/>
      <c r="AR543" s="13"/>
      <c r="AS543" s="13"/>
      <c r="AT543" s="13"/>
      <c r="AU543" s="13"/>
      <c r="AV543" s="13"/>
    </row>
    <row r="544" ht="13.5" customHeight="1">
      <c r="A544" s="1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  <c r="AM544" s="13"/>
      <c r="AN544" s="13"/>
      <c r="AO544" s="13"/>
      <c r="AP544" s="13"/>
      <c r="AQ544" s="13"/>
      <c r="AR544" s="13"/>
      <c r="AS544" s="13"/>
      <c r="AT544" s="13"/>
      <c r="AU544" s="13"/>
      <c r="AV544" s="13"/>
    </row>
    <row r="545" ht="13.5" customHeight="1">
      <c r="A545" s="1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  <c r="AM545" s="13"/>
      <c r="AN545" s="13"/>
      <c r="AO545" s="13"/>
      <c r="AP545" s="13"/>
      <c r="AQ545" s="13"/>
      <c r="AR545" s="13"/>
      <c r="AS545" s="13"/>
      <c r="AT545" s="13"/>
      <c r="AU545" s="13"/>
      <c r="AV545" s="13"/>
    </row>
    <row r="546" ht="13.5" customHeight="1">
      <c r="A546" s="1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  <c r="AM546" s="13"/>
      <c r="AN546" s="13"/>
      <c r="AO546" s="13"/>
      <c r="AP546" s="13"/>
      <c r="AQ546" s="13"/>
      <c r="AR546" s="13"/>
      <c r="AS546" s="13"/>
      <c r="AT546" s="13"/>
      <c r="AU546" s="13"/>
      <c r="AV546" s="13"/>
    </row>
    <row r="547" ht="13.5" customHeight="1">
      <c r="A547" s="1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  <c r="AM547" s="13"/>
      <c r="AN547" s="13"/>
      <c r="AO547" s="13"/>
      <c r="AP547" s="13"/>
      <c r="AQ547" s="13"/>
      <c r="AR547" s="13"/>
      <c r="AS547" s="13"/>
      <c r="AT547" s="13"/>
      <c r="AU547" s="13"/>
      <c r="AV547" s="13"/>
    </row>
    <row r="548" ht="13.5" customHeight="1">
      <c r="A548" s="1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  <c r="AM548" s="13"/>
      <c r="AN548" s="13"/>
      <c r="AO548" s="13"/>
      <c r="AP548" s="13"/>
      <c r="AQ548" s="13"/>
      <c r="AR548" s="13"/>
      <c r="AS548" s="13"/>
      <c r="AT548" s="13"/>
      <c r="AU548" s="13"/>
      <c r="AV548" s="13"/>
    </row>
    <row r="549" ht="13.5" customHeight="1">
      <c r="A549" s="1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  <c r="AM549" s="13"/>
      <c r="AN549" s="13"/>
      <c r="AO549" s="13"/>
      <c r="AP549" s="13"/>
      <c r="AQ549" s="13"/>
      <c r="AR549" s="13"/>
      <c r="AS549" s="13"/>
      <c r="AT549" s="13"/>
      <c r="AU549" s="13"/>
      <c r="AV549" s="13"/>
    </row>
    <row r="550" ht="13.5" customHeight="1">
      <c r="A550" s="1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  <c r="AM550" s="13"/>
      <c r="AN550" s="13"/>
      <c r="AO550" s="13"/>
      <c r="AP550" s="13"/>
      <c r="AQ550" s="13"/>
      <c r="AR550" s="13"/>
      <c r="AS550" s="13"/>
      <c r="AT550" s="13"/>
      <c r="AU550" s="13"/>
      <c r="AV550" s="13"/>
    </row>
    <row r="551" ht="13.5" customHeight="1">
      <c r="A551" s="1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  <c r="AM551" s="13"/>
      <c r="AN551" s="13"/>
      <c r="AO551" s="13"/>
      <c r="AP551" s="13"/>
      <c r="AQ551" s="13"/>
      <c r="AR551" s="13"/>
      <c r="AS551" s="13"/>
      <c r="AT551" s="13"/>
      <c r="AU551" s="13"/>
      <c r="AV551" s="13"/>
    </row>
    <row r="552" ht="13.5" customHeight="1">
      <c r="A552" s="1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  <c r="AM552" s="13"/>
      <c r="AN552" s="13"/>
      <c r="AO552" s="13"/>
      <c r="AP552" s="13"/>
      <c r="AQ552" s="13"/>
      <c r="AR552" s="13"/>
      <c r="AS552" s="13"/>
      <c r="AT552" s="13"/>
      <c r="AU552" s="13"/>
      <c r="AV552" s="13"/>
    </row>
    <row r="553" ht="13.5" customHeight="1">
      <c r="A553" s="1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  <c r="AM553" s="13"/>
      <c r="AN553" s="13"/>
      <c r="AO553" s="13"/>
      <c r="AP553" s="13"/>
      <c r="AQ553" s="13"/>
      <c r="AR553" s="13"/>
      <c r="AS553" s="13"/>
      <c r="AT553" s="13"/>
      <c r="AU553" s="13"/>
      <c r="AV553" s="13"/>
    </row>
    <row r="554" ht="13.5" customHeight="1">
      <c r="A554" s="1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  <c r="AM554" s="13"/>
      <c r="AN554" s="13"/>
      <c r="AO554" s="13"/>
      <c r="AP554" s="13"/>
      <c r="AQ554" s="13"/>
      <c r="AR554" s="13"/>
      <c r="AS554" s="13"/>
      <c r="AT554" s="13"/>
      <c r="AU554" s="13"/>
      <c r="AV554" s="13"/>
    </row>
    <row r="555" ht="13.5" customHeight="1">
      <c r="A555" s="1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  <c r="AM555" s="13"/>
      <c r="AN555" s="13"/>
      <c r="AO555" s="13"/>
      <c r="AP555" s="13"/>
      <c r="AQ555" s="13"/>
      <c r="AR555" s="13"/>
      <c r="AS555" s="13"/>
      <c r="AT555" s="13"/>
      <c r="AU555" s="13"/>
      <c r="AV555" s="13"/>
    </row>
    <row r="556" ht="13.5" customHeight="1">
      <c r="A556" s="1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  <c r="AM556" s="13"/>
      <c r="AN556" s="13"/>
      <c r="AO556" s="13"/>
      <c r="AP556" s="13"/>
      <c r="AQ556" s="13"/>
      <c r="AR556" s="13"/>
      <c r="AS556" s="13"/>
      <c r="AT556" s="13"/>
      <c r="AU556" s="13"/>
      <c r="AV556" s="13"/>
    </row>
    <row r="557" ht="13.5" customHeight="1">
      <c r="A557" s="1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  <c r="AM557" s="13"/>
      <c r="AN557" s="13"/>
      <c r="AO557" s="13"/>
      <c r="AP557" s="13"/>
      <c r="AQ557" s="13"/>
      <c r="AR557" s="13"/>
      <c r="AS557" s="13"/>
      <c r="AT557" s="13"/>
      <c r="AU557" s="13"/>
      <c r="AV557" s="13"/>
    </row>
    <row r="558" ht="13.5" customHeight="1">
      <c r="A558" s="1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  <c r="AM558" s="13"/>
      <c r="AN558" s="13"/>
      <c r="AO558" s="13"/>
      <c r="AP558" s="13"/>
      <c r="AQ558" s="13"/>
      <c r="AR558" s="13"/>
      <c r="AS558" s="13"/>
      <c r="AT558" s="13"/>
      <c r="AU558" s="13"/>
      <c r="AV558" s="13"/>
    </row>
    <row r="559" ht="13.5" customHeight="1">
      <c r="A559" s="1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  <c r="AM559" s="13"/>
      <c r="AN559" s="13"/>
      <c r="AO559" s="13"/>
      <c r="AP559" s="13"/>
      <c r="AQ559" s="13"/>
      <c r="AR559" s="13"/>
      <c r="AS559" s="13"/>
      <c r="AT559" s="13"/>
      <c r="AU559" s="13"/>
      <c r="AV559" s="13"/>
    </row>
    <row r="560" ht="13.5" customHeight="1">
      <c r="A560" s="1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  <c r="AM560" s="13"/>
      <c r="AN560" s="13"/>
      <c r="AO560" s="13"/>
      <c r="AP560" s="13"/>
      <c r="AQ560" s="13"/>
      <c r="AR560" s="13"/>
      <c r="AS560" s="13"/>
      <c r="AT560" s="13"/>
      <c r="AU560" s="13"/>
      <c r="AV560" s="13"/>
    </row>
    <row r="561" ht="13.5" customHeight="1">
      <c r="A561" s="1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  <c r="AM561" s="13"/>
      <c r="AN561" s="13"/>
      <c r="AO561" s="13"/>
      <c r="AP561" s="13"/>
      <c r="AQ561" s="13"/>
      <c r="AR561" s="13"/>
      <c r="AS561" s="13"/>
      <c r="AT561" s="13"/>
      <c r="AU561" s="13"/>
      <c r="AV561" s="13"/>
    </row>
    <row r="562" ht="13.5" customHeight="1">
      <c r="A562" s="1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  <c r="AM562" s="13"/>
      <c r="AN562" s="13"/>
      <c r="AO562" s="13"/>
      <c r="AP562" s="13"/>
      <c r="AQ562" s="13"/>
      <c r="AR562" s="13"/>
      <c r="AS562" s="13"/>
      <c r="AT562" s="13"/>
      <c r="AU562" s="13"/>
      <c r="AV562" s="13"/>
    </row>
    <row r="563" ht="13.5" customHeight="1">
      <c r="A563" s="1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  <c r="AM563" s="13"/>
      <c r="AN563" s="13"/>
      <c r="AO563" s="13"/>
      <c r="AP563" s="13"/>
      <c r="AQ563" s="13"/>
      <c r="AR563" s="13"/>
      <c r="AS563" s="13"/>
      <c r="AT563" s="13"/>
      <c r="AU563" s="13"/>
      <c r="AV563" s="13"/>
    </row>
    <row r="564" ht="13.5" customHeight="1">
      <c r="A564" s="1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  <c r="AM564" s="13"/>
      <c r="AN564" s="13"/>
      <c r="AO564" s="13"/>
      <c r="AP564" s="13"/>
      <c r="AQ564" s="13"/>
      <c r="AR564" s="13"/>
      <c r="AS564" s="13"/>
      <c r="AT564" s="13"/>
      <c r="AU564" s="13"/>
      <c r="AV564" s="13"/>
    </row>
    <row r="565" ht="13.5" customHeight="1">
      <c r="A565" s="1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  <c r="AM565" s="13"/>
      <c r="AN565" s="13"/>
      <c r="AO565" s="13"/>
      <c r="AP565" s="13"/>
      <c r="AQ565" s="13"/>
      <c r="AR565" s="13"/>
      <c r="AS565" s="13"/>
      <c r="AT565" s="13"/>
      <c r="AU565" s="13"/>
      <c r="AV565" s="13"/>
    </row>
    <row r="566" ht="13.5" customHeight="1">
      <c r="A566" s="1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  <c r="AM566" s="13"/>
      <c r="AN566" s="13"/>
      <c r="AO566" s="13"/>
      <c r="AP566" s="13"/>
      <c r="AQ566" s="13"/>
      <c r="AR566" s="13"/>
      <c r="AS566" s="13"/>
      <c r="AT566" s="13"/>
      <c r="AU566" s="13"/>
      <c r="AV566" s="13"/>
    </row>
    <row r="567" ht="13.5" customHeight="1">
      <c r="A567" s="1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  <c r="AM567" s="13"/>
      <c r="AN567" s="13"/>
      <c r="AO567" s="13"/>
      <c r="AP567" s="13"/>
      <c r="AQ567" s="13"/>
      <c r="AR567" s="13"/>
      <c r="AS567" s="13"/>
      <c r="AT567" s="13"/>
      <c r="AU567" s="13"/>
      <c r="AV567" s="13"/>
    </row>
    <row r="568" ht="13.5" customHeight="1">
      <c r="A568" s="1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  <c r="AM568" s="13"/>
      <c r="AN568" s="13"/>
      <c r="AO568" s="13"/>
      <c r="AP568" s="13"/>
      <c r="AQ568" s="13"/>
      <c r="AR568" s="13"/>
      <c r="AS568" s="13"/>
      <c r="AT568" s="13"/>
      <c r="AU568" s="13"/>
      <c r="AV568" s="13"/>
    </row>
    <row r="569" ht="13.5" customHeight="1">
      <c r="A569" s="1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  <c r="AM569" s="13"/>
      <c r="AN569" s="13"/>
      <c r="AO569" s="13"/>
      <c r="AP569" s="13"/>
      <c r="AQ569" s="13"/>
      <c r="AR569" s="13"/>
      <c r="AS569" s="13"/>
      <c r="AT569" s="13"/>
      <c r="AU569" s="13"/>
      <c r="AV569" s="13"/>
    </row>
    <row r="570" ht="13.5" customHeight="1">
      <c r="A570" s="1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  <c r="AM570" s="13"/>
      <c r="AN570" s="13"/>
      <c r="AO570" s="13"/>
      <c r="AP570" s="13"/>
      <c r="AQ570" s="13"/>
      <c r="AR570" s="13"/>
      <c r="AS570" s="13"/>
      <c r="AT570" s="13"/>
      <c r="AU570" s="13"/>
      <c r="AV570" s="13"/>
    </row>
    <row r="571" ht="13.5" customHeight="1">
      <c r="A571" s="1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  <c r="AM571" s="13"/>
      <c r="AN571" s="13"/>
      <c r="AO571" s="13"/>
      <c r="AP571" s="13"/>
      <c r="AQ571" s="13"/>
      <c r="AR571" s="13"/>
      <c r="AS571" s="13"/>
      <c r="AT571" s="13"/>
      <c r="AU571" s="13"/>
      <c r="AV571" s="13"/>
    </row>
    <row r="572" ht="13.5" customHeight="1">
      <c r="A572" s="1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  <c r="AM572" s="13"/>
      <c r="AN572" s="13"/>
      <c r="AO572" s="13"/>
      <c r="AP572" s="13"/>
      <c r="AQ572" s="13"/>
      <c r="AR572" s="13"/>
      <c r="AS572" s="13"/>
      <c r="AT572" s="13"/>
      <c r="AU572" s="13"/>
      <c r="AV572" s="13"/>
    </row>
    <row r="573" ht="13.5" customHeight="1">
      <c r="A573" s="1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  <c r="AM573" s="13"/>
      <c r="AN573" s="13"/>
      <c r="AO573" s="13"/>
      <c r="AP573" s="13"/>
      <c r="AQ573" s="13"/>
      <c r="AR573" s="13"/>
      <c r="AS573" s="13"/>
      <c r="AT573" s="13"/>
      <c r="AU573" s="13"/>
      <c r="AV573" s="13"/>
    </row>
    <row r="574" ht="13.5" customHeight="1">
      <c r="A574" s="1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  <c r="AM574" s="13"/>
      <c r="AN574" s="13"/>
      <c r="AO574" s="13"/>
      <c r="AP574" s="13"/>
      <c r="AQ574" s="13"/>
      <c r="AR574" s="13"/>
      <c r="AS574" s="13"/>
      <c r="AT574" s="13"/>
      <c r="AU574" s="13"/>
      <c r="AV574" s="13"/>
    </row>
    <row r="575" ht="13.5" customHeight="1">
      <c r="A575" s="1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  <c r="AM575" s="13"/>
      <c r="AN575" s="13"/>
      <c r="AO575" s="13"/>
      <c r="AP575" s="13"/>
      <c r="AQ575" s="13"/>
      <c r="AR575" s="13"/>
      <c r="AS575" s="13"/>
      <c r="AT575" s="13"/>
      <c r="AU575" s="13"/>
      <c r="AV575" s="13"/>
    </row>
    <row r="576" ht="13.5" customHeight="1">
      <c r="A576" s="1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  <c r="AM576" s="13"/>
      <c r="AN576" s="13"/>
      <c r="AO576" s="13"/>
      <c r="AP576" s="13"/>
      <c r="AQ576" s="13"/>
      <c r="AR576" s="13"/>
      <c r="AS576" s="13"/>
      <c r="AT576" s="13"/>
      <c r="AU576" s="13"/>
      <c r="AV576" s="13"/>
    </row>
    <row r="577" ht="13.5" customHeight="1">
      <c r="A577" s="1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  <c r="AM577" s="13"/>
      <c r="AN577" s="13"/>
      <c r="AO577" s="13"/>
      <c r="AP577" s="13"/>
      <c r="AQ577" s="13"/>
      <c r="AR577" s="13"/>
      <c r="AS577" s="13"/>
      <c r="AT577" s="13"/>
      <c r="AU577" s="13"/>
      <c r="AV577" s="13"/>
    </row>
    <row r="578" ht="13.5" customHeight="1">
      <c r="A578" s="1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  <c r="AM578" s="13"/>
      <c r="AN578" s="13"/>
      <c r="AO578" s="13"/>
      <c r="AP578" s="13"/>
      <c r="AQ578" s="13"/>
      <c r="AR578" s="13"/>
      <c r="AS578" s="13"/>
      <c r="AT578" s="13"/>
      <c r="AU578" s="13"/>
      <c r="AV578" s="13"/>
    </row>
    <row r="579" ht="13.5" customHeight="1">
      <c r="A579" s="1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  <c r="AM579" s="13"/>
      <c r="AN579" s="13"/>
      <c r="AO579" s="13"/>
      <c r="AP579" s="13"/>
      <c r="AQ579" s="13"/>
      <c r="AR579" s="13"/>
      <c r="AS579" s="13"/>
      <c r="AT579" s="13"/>
      <c r="AU579" s="13"/>
      <c r="AV579" s="13"/>
    </row>
    <row r="580" ht="13.5" customHeight="1">
      <c r="A580" s="1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  <c r="AM580" s="13"/>
      <c r="AN580" s="13"/>
      <c r="AO580" s="13"/>
      <c r="AP580" s="13"/>
      <c r="AQ580" s="13"/>
      <c r="AR580" s="13"/>
      <c r="AS580" s="13"/>
      <c r="AT580" s="13"/>
      <c r="AU580" s="13"/>
      <c r="AV580" s="13"/>
    </row>
    <row r="581" ht="13.5" customHeight="1">
      <c r="A581" s="1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  <c r="AM581" s="13"/>
      <c r="AN581" s="13"/>
      <c r="AO581" s="13"/>
      <c r="AP581" s="13"/>
      <c r="AQ581" s="13"/>
      <c r="AR581" s="13"/>
      <c r="AS581" s="13"/>
      <c r="AT581" s="13"/>
      <c r="AU581" s="13"/>
      <c r="AV581" s="13"/>
    </row>
    <row r="582" ht="13.5" customHeight="1">
      <c r="A582" s="1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  <c r="AM582" s="13"/>
      <c r="AN582" s="13"/>
      <c r="AO582" s="13"/>
      <c r="AP582" s="13"/>
      <c r="AQ582" s="13"/>
      <c r="AR582" s="13"/>
      <c r="AS582" s="13"/>
      <c r="AT582" s="13"/>
      <c r="AU582" s="13"/>
      <c r="AV582" s="13"/>
    </row>
    <row r="583" ht="13.5" customHeight="1">
      <c r="A583" s="1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  <c r="AM583" s="13"/>
      <c r="AN583" s="13"/>
      <c r="AO583" s="13"/>
      <c r="AP583" s="13"/>
      <c r="AQ583" s="13"/>
      <c r="AR583" s="13"/>
      <c r="AS583" s="13"/>
      <c r="AT583" s="13"/>
      <c r="AU583" s="13"/>
      <c r="AV583" s="13"/>
    </row>
    <row r="584" ht="13.5" customHeight="1">
      <c r="A584" s="1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  <c r="AM584" s="13"/>
      <c r="AN584" s="13"/>
      <c r="AO584" s="13"/>
      <c r="AP584" s="13"/>
      <c r="AQ584" s="13"/>
      <c r="AR584" s="13"/>
      <c r="AS584" s="13"/>
      <c r="AT584" s="13"/>
      <c r="AU584" s="13"/>
      <c r="AV584" s="13"/>
    </row>
    <row r="585" ht="13.5" customHeight="1">
      <c r="A585" s="1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</row>
    <row r="586" ht="13.5" customHeight="1">
      <c r="A586" s="1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</row>
    <row r="587" ht="13.5" customHeight="1">
      <c r="A587" s="1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</row>
    <row r="588" ht="13.5" customHeight="1">
      <c r="A588" s="1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</row>
    <row r="589" ht="13.5" customHeight="1">
      <c r="A589" s="1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</row>
    <row r="590" ht="13.5" customHeight="1">
      <c r="A590" s="1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</row>
    <row r="591" ht="13.5" customHeight="1">
      <c r="A591" s="1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</row>
    <row r="592" ht="13.5" customHeight="1">
      <c r="A592" s="1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</row>
    <row r="593" ht="13.5" customHeight="1">
      <c r="A593" s="1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</row>
    <row r="594" ht="13.5" customHeight="1">
      <c r="A594" s="1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</row>
    <row r="595" ht="13.5" customHeight="1">
      <c r="A595" s="1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</row>
    <row r="596" ht="13.5" customHeight="1">
      <c r="A596" s="1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</row>
    <row r="597" ht="13.5" customHeight="1">
      <c r="A597" s="1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</row>
    <row r="598" ht="13.5" customHeight="1">
      <c r="A598" s="1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</row>
    <row r="599" ht="13.5" customHeight="1">
      <c r="A599" s="1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</row>
    <row r="600" ht="13.5" customHeight="1">
      <c r="A600" s="1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</row>
    <row r="601" ht="13.5" customHeight="1">
      <c r="A601" s="1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</row>
    <row r="602" ht="13.5" customHeight="1">
      <c r="A602" s="1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</row>
    <row r="603" ht="13.5" customHeight="1">
      <c r="A603" s="1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</row>
    <row r="604" ht="13.5" customHeight="1">
      <c r="A604" s="1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</row>
    <row r="605" ht="13.5" customHeight="1">
      <c r="A605" s="1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</row>
    <row r="606" ht="13.5" customHeight="1">
      <c r="A606" s="1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</row>
    <row r="607" ht="13.5" customHeight="1">
      <c r="A607" s="1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</row>
    <row r="608" ht="13.5" customHeight="1">
      <c r="A608" s="1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</row>
    <row r="609" ht="13.5" customHeight="1">
      <c r="A609" s="1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</row>
    <row r="610" ht="13.5" customHeight="1">
      <c r="A610" s="1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</row>
    <row r="611" ht="13.5" customHeight="1">
      <c r="A611" s="1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</row>
    <row r="612" ht="13.5" customHeight="1">
      <c r="A612" s="1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</row>
    <row r="613" ht="13.5" customHeight="1">
      <c r="A613" s="1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</row>
    <row r="614" ht="13.5" customHeight="1">
      <c r="A614" s="1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</row>
    <row r="615" ht="13.5" customHeight="1">
      <c r="A615" s="1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</row>
    <row r="616" ht="13.5" customHeight="1">
      <c r="A616" s="1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</row>
    <row r="617" ht="13.5" customHeight="1">
      <c r="A617" s="1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</row>
    <row r="618" ht="13.5" customHeight="1">
      <c r="A618" s="1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</row>
    <row r="619" ht="13.5" customHeight="1">
      <c r="A619" s="1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</row>
    <row r="620" ht="13.5" customHeight="1">
      <c r="A620" s="1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</row>
    <row r="621" ht="13.5" customHeight="1">
      <c r="A621" s="1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</row>
    <row r="622" ht="13.5" customHeight="1">
      <c r="A622" s="1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</row>
    <row r="623" ht="13.5" customHeight="1">
      <c r="A623" s="1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</row>
    <row r="624" ht="13.5" customHeight="1">
      <c r="A624" s="1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</row>
    <row r="625" ht="13.5" customHeight="1">
      <c r="A625" s="1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</row>
    <row r="626" ht="13.5" customHeight="1">
      <c r="A626" s="1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</row>
    <row r="627" ht="13.5" customHeight="1">
      <c r="A627" s="1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</row>
    <row r="628" ht="13.5" customHeight="1">
      <c r="A628" s="1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</row>
    <row r="629" ht="13.5" customHeight="1">
      <c r="A629" s="1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</row>
    <row r="630" ht="13.5" customHeight="1">
      <c r="A630" s="1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</row>
    <row r="631" ht="13.5" customHeight="1">
      <c r="A631" s="1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</row>
    <row r="632" ht="13.5" customHeight="1">
      <c r="A632" s="1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</row>
    <row r="633" ht="13.5" customHeight="1">
      <c r="A633" s="1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</row>
    <row r="634" ht="13.5" customHeight="1">
      <c r="A634" s="1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</row>
    <row r="635" ht="13.5" customHeight="1">
      <c r="A635" s="1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</row>
    <row r="636" ht="13.5" customHeight="1">
      <c r="A636" s="1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</row>
    <row r="637" ht="13.5" customHeight="1">
      <c r="A637" s="1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</row>
    <row r="638" ht="13.5" customHeight="1">
      <c r="A638" s="1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  <c r="AM638" s="13"/>
      <c r="AN638" s="13"/>
      <c r="AO638" s="13"/>
      <c r="AP638" s="13"/>
      <c r="AQ638" s="13"/>
      <c r="AR638" s="13"/>
      <c r="AS638" s="13"/>
      <c r="AT638" s="13"/>
      <c r="AU638" s="13"/>
      <c r="AV638" s="13"/>
    </row>
    <row r="639" ht="13.5" customHeight="1">
      <c r="A639" s="1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  <c r="AM639" s="13"/>
      <c r="AN639" s="13"/>
      <c r="AO639" s="13"/>
      <c r="AP639" s="13"/>
      <c r="AQ639" s="13"/>
      <c r="AR639" s="13"/>
      <c r="AS639" s="13"/>
      <c r="AT639" s="13"/>
      <c r="AU639" s="13"/>
      <c r="AV639" s="13"/>
    </row>
    <row r="640" ht="13.5" customHeight="1">
      <c r="A640" s="1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  <c r="AM640" s="13"/>
      <c r="AN640" s="13"/>
      <c r="AO640" s="13"/>
      <c r="AP640" s="13"/>
      <c r="AQ640" s="13"/>
      <c r="AR640" s="13"/>
      <c r="AS640" s="13"/>
      <c r="AT640" s="13"/>
      <c r="AU640" s="13"/>
      <c r="AV640" s="13"/>
    </row>
    <row r="641" ht="13.5" customHeight="1">
      <c r="A641" s="1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  <c r="AM641" s="13"/>
      <c r="AN641" s="13"/>
      <c r="AO641" s="13"/>
      <c r="AP641" s="13"/>
      <c r="AQ641" s="13"/>
      <c r="AR641" s="13"/>
      <c r="AS641" s="13"/>
      <c r="AT641" s="13"/>
      <c r="AU641" s="13"/>
      <c r="AV641" s="13"/>
    </row>
    <row r="642" ht="13.5" customHeight="1">
      <c r="A642" s="1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</row>
    <row r="643" ht="13.5" customHeight="1">
      <c r="A643" s="1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</row>
    <row r="644" ht="13.5" customHeight="1">
      <c r="A644" s="1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</row>
    <row r="645" ht="13.5" customHeight="1">
      <c r="A645" s="1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</row>
    <row r="646" ht="13.5" customHeight="1">
      <c r="A646" s="1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</row>
    <row r="647" ht="13.5" customHeight="1">
      <c r="A647" s="1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</row>
    <row r="648" ht="13.5" customHeight="1">
      <c r="A648" s="1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</row>
    <row r="649" ht="13.5" customHeight="1">
      <c r="A649" s="1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</row>
    <row r="650" ht="13.5" customHeight="1">
      <c r="A650" s="1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</row>
    <row r="651" ht="13.5" customHeight="1">
      <c r="A651" s="1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</row>
    <row r="652" ht="13.5" customHeight="1">
      <c r="A652" s="1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</row>
    <row r="653" ht="13.5" customHeight="1">
      <c r="A653" s="1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</row>
    <row r="654" ht="13.5" customHeight="1">
      <c r="A654" s="1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</row>
    <row r="655" ht="13.5" customHeight="1">
      <c r="A655" s="1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</row>
    <row r="656" ht="13.5" customHeight="1">
      <c r="A656" s="1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</row>
    <row r="657" ht="13.5" customHeight="1">
      <c r="A657" s="1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</row>
    <row r="658" ht="13.5" customHeight="1">
      <c r="A658" s="1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</row>
    <row r="659" ht="13.5" customHeight="1">
      <c r="A659" s="1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</row>
    <row r="660" ht="13.5" customHeight="1">
      <c r="A660" s="1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</row>
    <row r="661" ht="13.5" customHeight="1">
      <c r="A661" s="1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</row>
    <row r="662" ht="13.5" customHeight="1">
      <c r="A662" s="1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</row>
    <row r="663" ht="13.5" customHeight="1">
      <c r="A663" s="1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</row>
    <row r="664" ht="13.5" customHeight="1">
      <c r="A664" s="1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</row>
    <row r="665" ht="13.5" customHeight="1">
      <c r="A665" s="1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</row>
    <row r="666" ht="13.5" customHeight="1">
      <c r="A666" s="1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</row>
    <row r="667" ht="13.5" customHeight="1">
      <c r="A667" s="1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</row>
    <row r="668" ht="13.5" customHeight="1">
      <c r="A668" s="1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</row>
    <row r="669" ht="13.5" customHeight="1">
      <c r="A669" s="1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</row>
    <row r="670" ht="13.5" customHeight="1">
      <c r="A670" s="1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</row>
    <row r="671" ht="13.5" customHeight="1">
      <c r="A671" s="1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</row>
    <row r="672" ht="13.5" customHeight="1">
      <c r="A672" s="1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</row>
    <row r="673" ht="13.5" customHeight="1">
      <c r="A673" s="1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</row>
    <row r="674" ht="13.5" customHeight="1">
      <c r="A674" s="1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</row>
    <row r="675" ht="13.5" customHeight="1">
      <c r="A675" s="1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</row>
    <row r="676" ht="13.5" customHeight="1">
      <c r="A676" s="1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</row>
    <row r="677" ht="13.5" customHeight="1">
      <c r="A677" s="1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</row>
    <row r="678" ht="13.5" customHeight="1">
      <c r="A678" s="1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</row>
    <row r="679" ht="13.5" customHeight="1">
      <c r="A679" s="1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</row>
    <row r="680" ht="13.5" customHeight="1">
      <c r="A680" s="1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</row>
    <row r="681" ht="13.5" customHeight="1">
      <c r="A681" s="1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</row>
    <row r="682" ht="13.5" customHeight="1">
      <c r="A682" s="1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</row>
    <row r="683" ht="13.5" customHeight="1">
      <c r="A683" s="1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</row>
    <row r="684" ht="13.5" customHeight="1">
      <c r="A684" s="1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</row>
    <row r="685" ht="13.5" customHeight="1">
      <c r="A685" s="1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</row>
    <row r="686" ht="13.5" customHeight="1">
      <c r="A686" s="1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  <c r="AM686" s="13"/>
      <c r="AN686" s="13"/>
      <c r="AO686" s="13"/>
      <c r="AP686" s="13"/>
      <c r="AQ686" s="13"/>
      <c r="AR686" s="13"/>
      <c r="AS686" s="13"/>
      <c r="AT686" s="13"/>
      <c r="AU686" s="13"/>
      <c r="AV686" s="13"/>
    </row>
    <row r="687" ht="13.5" customHeight="1">
      <c r="A687" s="1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  <c r="AM687" s="13"/>
      <c r="AN687" s="13"/>
      <c r="AO687" s="13"/>
      <c r="AP687" s="13"/>
      <c r="AQ687" s="13"/>
      <c r="AR687" s="13"/>
      <c r="AS687" s="13"/>
      <c r="AT687" s="13"/>
      <c r="AU687" s="13"/>
      <c r="AV687" s="13"/>
    </row>
    <row r="688" ht="13.5" customHeight="1">
      <c r="A688" s="1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  <c r="AM688" s="13"/>
      <c r="AN688" s="13"/>
      <c r="AO688" s="13"/>
      <c r="AP688" s="13"/>
      <c r="AQ688" s="13"/>
      <c r="AR688" s="13"/>
      <c r="AS688" s="13"/>
      <c r="AT688" s="13"/>
      <c r="AU688" s="13"/>
      <c r="AV688" s="13"/>
    </row>
    <row r="689" ht="13.5" customHeight="1">
      <c r="A689" s="1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  <c r="AM689" s="13"/>
      <c r="AN689" s="13"/>
      <c r="AO689" s="13"/>
      <c r="AP689" s="13"/>
      <c r="AQ689" s="13"/>
      <c r="AR689" s="13"/>
      <c r="AS689" s="13"/>
      <c r="AT689" s="13"/>
      <c r="AU689" s="13"/>
      <c r="AV689" s="13"/>
    </row>
    <row r="690" ht="13.5" customHeight="1">
      <c r="A690" s="1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  <c r="AM690" s="13"/>
      <c r="AN690" s="13"/>
      <c r="AO690" s="13"/>
      <c r="AP690" s="13"/>
      <c r="AQ690" s="13"/>
      <c r="AR690" s="13"/>
      <c r="AS690" s="13"/>
      <c r="AT690" s="13"/>
      <c r="AU690" s="13"/>
      <c r="AV690" s="13"/>
    </row>
    <row r="691" ht="13.5" customHeight="1">
      <c r="A691" s="1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  <c r="AM691" s="13"/>
      <c r="AN691" s="13"/>
      <c r="AO691" s="13"/>
      <c r="AP691" s="13"/>
      <c r="AQ691" s="13"/>
      <c r="AR691" s="13"/>
      <c r="AS691" s="13"/>
      <c r="AT691" s="13"/>
      <c r="AU691" s="13"/>
      <c r="AV691" s="13"/>
    </row>
    <row r="692" ht="13.5" customHeight="1">
      <c r="A692" s="1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  <c r="AM692" s="13"/>
      <c r="AN692" s="13"/>
      <c r="AO692" s="13"/>
      <c r="AP692" s="13"/>
      <c r="AQ692" s="13"/>
      <c r="AR692" s="13"/>
      <c r="AS692" s="13"/>
      <c r="AT692" s="13"/>
      <c r="AU692" s="13"/>
      <c r="AV692" s="13"/>
    </row>
    <row r="693" ht="13.5" customHeight="1">
      <c r="A693" s="1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  <c r="AM693" s="13"/>
      <c r="AN693" s="13"/>
      <c r="AO693" s="13"/>
      <c r="AP693" s="13"/>
      <c r="AQ693" s="13"/>
      <c r="AR693" s="13"/>
      <c r="AS693" s="13"/>
      <c r="AT693" s="13"/>
      <c r="AU693" s="13"/>
      <c r="AV693" s="13"/>
    </row>
    <row r="694" ht="13.5" customHeight="1">
      <c r="A694" s="1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  <c r="AM694" s="13"/>
      <c r="AN694" s="13"/>
      <c r="AO694" s="13"/>
      <c r="AP694" s="13"/>
      <c r="AQ694" s="13"/>
      <c r="AR694" s="13"/>
      <c r="AS694" s="13"/>
      <c r="AT694" s="13"/>
      <c r="AU694" s="13"/>
      <c r="AV694" s="13"/>
    </row>
    <row r="695" ht="13.5" customHeight="1">
      <c r="A695" s="1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  <c r="AM695" s="13"/>
      <c r="AN695" s="13"/>
      <c r="AO695" s="13"/>
      <c r="AP695" s="13"/>
      <c r="AQ695" s="13"/>
      <c r="AR695" s="13"/>
      <c r="AS695" s="13"/>
      <c r="AT695" s="13"/>
      <c r="AU695" s="13"/>
      <c r="AV695" s="13"/>
    </row>
    <row r="696" ht="13.5" customHeight="1">
      <c r="A696" s="1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  <c r="AM696" s="13"/>
      <c r="AN696" s="13"/>
      <c r="AO696" s="13"/>
      <c r="AP696" s="13"/>
      <c r="AQ696" s="13"/>
      <c r="AR696" s="13"/>
      <c r="AS696" s="13"/>
      <c r="AT696" s="13"/>
      <c r="AU696" s="13"/>
      <c r="AV696" s="13"/>
    </row>
    <row r="697" ht="13.5" customHeight="1">
      <c r="A697" s="1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  <c r="AM697" s="13"/>
      <c r="AN697" s="13"/>
      <c r="AO697" s="13"/>
      <c r="AP697" s="13"/>
      <c r="AQ697" s="13"/>
      <c r="AR697" s="13"/>
      <c r="AS697" s="13"/>
      <c r="AT697" s="13"/>
      <c r="AU697" s="13"/>
      <c r="AV697" s="13"/>
    </row>
    <row r="698" ht="13.5" customHeight="1">
      <c r="A698" s="1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  <c r="AM698" s="13"/>
      <c r="AN698" s="13"/>
      <c r="AO698" s="13"/>
      <c r="AP698" s="13"/>
      <c r="AQ698" s="13"/>
      <c r="AR698" s="13"/>
      <c r="AS698" s="13"/>
      <c r="AT698" s="13"/>
      <c r="AU698" s="13"/>
      <c r="AV698" s="13"/>
    </row>
    <row r="699" ht="13.5" customHeight="1">
      <c r="A699" s="1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  <c r="AM699" s="13"/>
      <c r="AN699" s="13"/>
      <c r="AO699" s="13"/>
      <c r="AP699" s="13"/>
      <c r="AQ699" s="13"/>
      <c r="AR699" s="13"/>
      <c r="AS699" s="13"/>
      <c r="AT699" s="13"/>
      <c r="AU699" s="13"/>
      <c r="AV699" s="13"/>
    </row>
    <row r="700" ht="13.5" customHeight="1">
      <c r="A700" s="1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  <c r="AM700" s="13"/>
      <c r="AN700" s="13"/>
      <c r="AO700" s="13"/>
      <c r="AP700" s="13"/>
      <c r="AQ700" s="13"/>
      <c r="AR700" s="13"/>
      <c r="AS700" s="13"/>
      <c r="AT700" s="13"/>
      <c r="AU700" s="13"/>
      <c r="AV700" s="13"/>
    </row>
    <row r="701" ht="13.5" customHeight="1">
      <c r="A701" s="1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  <c r="AM701" s="13"/>
      <c r="AN701" s="13"/>
      <c r="AO701" s="13"/>
      <c r="AP701" s="13"/>
      <c r="AQ701" s="13"/>
      <c r="AR701" s="13"/>
      <c r="AS701" s="13"/>
      <c r="AT701" s="13"/>
      <c r="AU701" s="13"/>
      <c r="AV701" s="13"/>
    </row>
    <row r="702" ht="13.5" customHeight="1">
      <c r="A702" s="1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  <c r="AM702" s="13"/>
      <c r="AN702" s="13"/>
      <c r="AO702" s="13"/>
      <c r="AP702" s="13"/>
      <c r="AQ702" s="13"/>
      <c r="AR702" s="13"/>
      <c r="AS702" s="13"/>
      <c r="AT702" s="13"/>
      <c r="AU702" s="13"/>
      <c r="AV702" s="13"/>
    </row>
    <row r="703" ht="13.5" customHeight="1">
      <c r="A703" s="1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  <c r="AM703" s="13"/>
      <c r="AN703" s="13"/>
      <c r="AO703" s="13"/>
      <c r="AP703" s="13"/>
      <c r="AQ703" s="13"/>
      <c r="AR703" s="13"/>
      <c r="AS703" s="13"/>
      <c r="AT703" s="13"/>
      <c r="AU703" s="13"/>
      <c r="AV703" s="13"/>
    </row>
    <row r="704" ht="13.5" customHeight="1">
      <c r="A704" s="1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  <c r="AM704" s="13"/>
      <c r="AN704" s="13"/>
      <c r="AO704" s="13"/>
      <c r="AP704" s="13"/>
      <c r="AQ704" s="13"/>
      <c r="AR704" s="13"/>
      <c r="AS704" s="13"/>
      <c r="AT704" s="13"/>
      <c r="AU704" s="13"/>
      <c r="AV704" s="13"/>
    </row>
    <row r="705" ht="13.5" customHeight="1">
      <c r="A705" s="1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  <c r="AM705" s="13"/>
      <c r="AN705" s="13"/>
      <c r="AO705" s="13"/>
      <c r="AP705" s="13"/>
      <c r="AQ705" s="13"/>
      <c r="AR705" s="13"/>
      <c r="AS705" s="13"/>
      <c r="AT705" s="13"/>
      <c r="AU705" s="13"/>
      <c r="AV705" s="13"/>
    </row>
    <row r="706" ht="13.5" customHeight="1">
      <c r="A706" s="1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  <c r="AM706" s="13"/>
      <c r="AN706" s="13"/>
      <c r="AO706" s="13"/>
      <c r="AP706" s="13"/>
      <c r="AQ706" s="13"/>
      <c r="AR706" s="13"/>
      <c r="AS706" s="13"/>
      <c r="AT706" s="13"/>
      <c r="AU706" s="13"/>
      <c r="AV706" s="13"/>
    </row>
    <row r="707" ht="13.5" customHeight="1">
      <c r="A707" s="1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  <c r="AM707" s="13"/>
      <c r="AN707" s="13"/>
      <c r="AO707" s="13"/>
      <c r="AP707" s="13"/>
      <c r="AQ707" s="13"/>
      <c r="AR707" s="13"/>
      <c r="AS707" s="13"/>
      <c r="AT707" s="13"/>
      <c r="AU707" s="13"/>
      <c r="AV707" s="13"/>
    </row>
    <row r="708" ht="13.5" customHeight="1">
      <c r="A708" s="1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  <c r="AM708" s="13"/>
      <c r="AN708" s="13"/>
      <c r="AO708" s="13"/>
      <c r="AP708" s="13"/>
      <c r="AQ708" s="13"/>
      <c r="AR708" s="13"/>
      <c r="AS708" s="13"/>
      <c r="AT708" s="13"/>
      <c r="AU708" s="13"/>
      <c r="AV708" s="13"/>
    </row>
    <row r="709" ht="13.5" customHeight="1">
      <c r="A709" s="1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  <c r="AM709" s="13"/>
      <c r="AN709" s="13"/>
      <c r="AO709" s="13"/>
      <c r="AP709" s="13"/>
      <c r="AQ709" s="13"/>
      <c r="AR709" s="13"/>
      <c r="AS709" s="13"/>
      <c r="AT709" s="13"/>
      <c r="AU709" s="13"/>
      <c r="AV709" s="13"/>
    </row>
    <row r="710" ht="13.5" customHeight="1">
      <c r="A710" s="1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  <c r="AM710" s="13"/>
      <c r="AN710" s="13"/>
      <c r="AO710" s="13"/>
      <c r="AP710" s="13"/>
      <c r="AQ710" s="13"/>
      <c r="AR710" s="13"/>
      <c r="AS710" s="13"/>
      <c r="AT710" s="13"/>
      <c r="AU710" s="13"/>
      <c r="AV710" s="13"/>
    </row>
    <row r="711" ht="13.5" customHeight="1">
      <c r="A711" s="1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  <c r="AM711" s="13"/>
      <c r="AN711" s="13"/>
      <c r="AO711" s="13"/>
      <c r="AP711" s="13"/>
      <c r="AQ711" s="13"/>
      <c r="AR711" s="13"/>
      <c r="AS711" s="13"/>
      <c r="AT711" s="13"/>
      <c r="AU711" s="13"/>
      <c r="AV711" s="13"/>
    </row>
    <row r="712" ht="13.5" customHeight="1">
      <c r="A712" s="1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  <c r="AM712" s="13"/>
      <c r="AN712" s="13"/>
      <c r="AO712" s="13"/>
      <c r="AP712" s="13"/>
      <c r="AQ712" s="13"/>
      <c r="AR712" s="13"/>
      <c r="AS712" s="13"/>
      <c r="AT712" s="13"/>
      <c r="AU712" s="13"/>
      <c r="AV712" s="13"/>
    </row>
    <row r="713" ht="13.5" customHeight="1">
      <c r="A713" s="1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  <c r="AM713" s="13"/>
      <c r="AN713" s="13"/>
      <c r="AO713" s="13"/>
      <c r="AP713" s="13"/>
      <c r="AQ713" s="13"/>
      <c r="AR713" s="13"/>
      <c r="AS713" s="13"/>
      <c r="AT713" s="13"/>
      <c r="AU713" s="13"/>
      <c r="AV713" s="13"/>
    </row>
    <row r="714" ht="13.5" customHeight="1">
      <c r="A714" s="1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  <c r="AM714" s="13"/>
      <c r="AN714" s="13"/>
      <c r="AO714" s="13"/>
      <c r="AP714" s="13"/>
      <c r="AQ714" s="13"/>
      <c r="AR714" s="13"/>
      <c r="AS714" s="13"/>
      <c r="AT714" s="13"/>
      <c r="AU714" s="13"/>
      <c r="AV714" s="13"/>
    </row>
    <row r="715" ht="13.5" customHeight="1">
      <c r="A715" s="1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  <c r="AM715" s="13"/>
      <c r="AN715" s="13"/>
      <c r="AO715" s="13"/>
      <c r="AP715" s="13"/>
      <c r="AQ715" s="13"/>
      <c r="AR715" s="13"/>
      <c r="AS715" s="13"/>
      <c r="AT715" s="13"/>
      <c r="AU715" s="13"/>
      <c r="AV715" s="13"/>
    </row>
    <row r="716" ht="13.5" customHeight="1">
      <c r="A716" s="1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  <c r="AM716" s="13"/>
      <c r="AN716" s="13"/>
      <c r="AO716" s="13"/>
      <c r="AP716" s="13"/>
      <c r="AQ716" s="13"/>
      <c r="AR716" s="13"/>
      <c r="AS716" s="13"/>
      <c r="AT716" s="13"/>
      <c r="AU716" s="13"/>
      <c r="AV716" s="13"/>
    </row>
    <row r="717" ht="13.5" customHeight="1">
      <c r="A717" s="1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  <c r="AM717" s="13"/>
      <c r="AN717" s="13"/>
      <c r="AO717" s="13"/>
      <c r="AP717" s="13"/>
      <c r="AQ717" s="13"/>
      <c r="AR717" s="13"/>
      <c r="AS717" s="13"/>
      <c r="AT717" s="13"/>
      <c r="AU717" s="13"/>
      <c r="AV717" s="13"/>
    </row>
    <row r="718" ht="13.5" customHeight="1">
      <c r="A718" s="1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  <c r="AM718" s="13"/>
      <c r="AN718" s="13"/>
      <c r="AO718" s="13"/>
      <c r="AP718" s="13"/>
      <c r="AQ718" s="13"/>
      <c r="AR718" s="13"/>
      <c r="AS718" s="13"/>
      <c r="AT718" s="13"/>
      <c r="AU718" s="13"/>
      <c r="AV718" s="13"/>
    </row>
    <row r="719" ht="13.5" customHeight="1">
      <c r="A719" s="1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  <c r="AM719" s="13"/>
      <c r="AN719" s="13"/>
      <c r="AO719" s="13"/>
      <c r="AP719" s="13"/>
      <c r="AQ719" s="13"/>
      <c r="AR719" s="13"/>
      <c r="AS719" s="13"/>
      <c r="AT719" s="13"/>
      <c r="AU719" s="13"/>
      <c r="AV719" s="13"/>
    </row>
    <row r="720" ht="13.5" customHeight="1">
      <c r="A720" s="1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  <c r="AM720" s="13"/>
      <c r="AN720" s="13"/>
      <c r="AO720" s="13"/>
      <c r="AP720" s="13"/>
      <c r="AQ720" s="13"/>
      <c r="AR720" s="13"/>
      <c r="AS720" s="13"/>
      <c r="AT720" s="13"/>
      <c r="AU720" s="13"/>
      <c r="AV720" s="13"/>
    </row>
    <row r="721" ht="13.5" customHeight="1">
      <c r="A721" s="1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  <c r="AM721" s="13"/>
      <c r="AN721" s="13"/>
      <c r="AO721" s="13"/>
      <c r="AP721" s="13"/>
      <c r="AQ721" s="13"/>
      <c r="AR721" s="13"/>
      <c r="AS721" s="13"/>
      <c r="AT721" s="13"/>
      <c r="AU721" s="13"/>
      <c r="AV721" s="13"/>
    </row>
    <row r="722" ht="13.5" customHeight="1">
      <c r="A722" s="1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  <c r="AM722" s="13"/>
      <c r="AN722" s="13"/>
      <c r="AO722" s="13"/>
      <c r="AP722" s="13"/>
      <c r="AQ722" s="13"/>
      <c r="AR722" s="13"/>
      <c r="AS722" s="13"/>
      <c r="AT722" s="13"/>
      <c r="AU722" s="13"/>
      <c r="AV722" s="13"/>
    </row>
    <row r="723" ht="13.5" customHeight="1">
      <c r="A723" s="1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  <c r="AM723" s="13"/>
      <c r="AN723" s="13"/>
      <c r="AO723" s="13"/>
      <c r="AP723" s="13"/>
      <c r="AQ723" s="13"/>
      <c r="AR723" s="13"/>
      <c r="AS723" s="13"/>
      <c r="AT723" s="13"/>
      <c r="AU723" s="13"/>
      <c r="AV723" s="13"/>
    </row>
    <row r="724" ht="13.5" customHeight="1">
      <c r="A724" s="1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  <c r="AM724" s="13"/>
      <c r="AN724" s="13"/>
      <c r="AO724" s="13"/>
      <c r="AP724" s="13"/>
      <c r="AQ724" s="13"/>
      <c r="AR724" s="13"/>
      <c r="AS724" s="13"/>
      <c r="AT724" s="13"/>
      <c r="AU724" s="13"/>
      <c r="AV724" s="13"/>
    </row>
    <row r="725" ht="13.5" customHeight="1">
      <c r="A725" s="1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  <c r="AM725" s="13"/>
      <c r="AN725" s="13"/>
      <c r="AO725" s="13"/>
      <c r="AP725" s="13"/>
      <c r="AQ725" s="13"/>
      <c r="AR725" s="13"/>
      <c r="AS725" s="13"/>
      <c r="AT725" s="13"/>
      <c r="AU725" s="13"/>
      <c r="AV725" s="13"/>
    </row>
    <row r="726" ht="13.5" customHeight="1">
      <c r="A726" s="1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  <c r="AM726" s="13"/>
      <c r="AN726" s="13"/>
      <c r="AO726" s="13"/>
      <c r="AP726" s="13"/>
      <c r="AQ726" s="13"/>
      <c r="AR726" s="13"/>
      <c r="AS726" s="13"/>
      <c r="AT726" s="13"/>
      <c r="AU726" s="13"/>
      <c r="AV726" s="13"/>
    </row>
    <row r="727" ht="13.5" customHeight="1">
      <c r="A727" s="1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  <c r="AM727" s="13"/>
      <c r="AN727" s="13"/>
      <c r="AO727" s="13"/>
      <c r="AP727" s="13"/>
      <c r="AQ727" s="13"/>
      <c r="AR727" s="13"/>
      <c r="AS727" s="13"/>
      <c r="AT727" s="13"/>
      <c r="AU727" s="13"/>
      <c r="AV727" s="13"/>
    </row>
    <row r="728" ht="13.5" customHeight="1">
      <c r="A728" s="1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  <c r="AM728" s="13"/>
      <c r="AN728" s="13"/>
      <c r="AO728" s="13"/>
      <c r="AP728" s="13"/>
      <c r="AQ728" s="13"/>
      <c r="AR728" s="13"/>
      <c r="AS728" s="13"/>
      <c r="AT728" s="13"/>
      <c r="AU728" s="13"/>
      <c r="AV728" s="13"/>
    </row>
    <row r="729" ht="13.5" customHeight="1">
      <c r="A729" s="1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  <c r="AM729" s="13"/>
      <c r="AN729" s="13"/>
      <c r="AO729" s="13"/>
      <c r="AP729" s="13"/>
      <c r="AQ729" s="13"/>
      <c r="AR729" s="13"/>
      <c r="AS729" s="13"/>
      <c r="AT729" s="13"/>
      <c r="AU729" s="13"/>
      <c r="AV729" s="13"/>
    </row>
    <row r="730" ht="13.5" customHeight="1">
      <c r="A730" s="1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  <c r="AM730" s="13"/>
      <c r="AN730" s="13"/>
      <c r="AO730" s="13"/>
      <c r="AP730" s="13"/>
      <c r="AQ730" s="13"/>
      <c r="AR730" s="13"/>
      <c r="AS730" s="13"/>
      <c r="AT730" s="13"/>
      <c r="AU730" s="13"/>
      <c r="AV730" s="13"/>
    </row>
    <row r="731" ht="13.5" customHeight="1">
      <c r="A731" s="1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  <c r="AM731" s="13"/>
      <c r="AN731" s="13"/>
      <c r="AO731" s="13"/>
      <c r="AP731" s="13"/>
      <c r="AQ731" s="13"/>
      <c r="AR731" s="13"/>
      <c r="AS731" s="13"/>
      <c r="AT731" s="13"/>
      <c r="AU731" s="13"/>
      <c r="AV731" s="13"/>
    </row>
    <row r="732" ht="13.5" customHeight="1">
      <c r="A732" s="1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  <c r="AM732" s="13"/>
      <c r="AN732" s="13"/>
      <c r="AO732" s="13"/>
      <c r="AP732" s="13"/>
      <c r="AQ732" s="13"/>
      <c r="AR732" s="13"/>
      <c r="AS732" s="13"/>
      <c r="AT732" s="13"/>
      <c r="AU732" s="13"/>
      <c r="AV732" s="13"/>
    </row>
    <row r="733" ht="13.5" customHeight="1">
      <c r="A733" s="1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  <c r="AM733" s="13"/>
      <c r="AN733" s="13"/>
      <c r="AO733" s="13"/>
      <c r="AP733" s="13"/>
      <c r="AQ733" s="13"/>
      <c r="AR733" s="13"/>
      <c r="AS733" s="13"/>
      <c r="AT733" s="13"/>
      <c r="AU733" s="13"/>
      <c r="AV733" s="13"/>
    </row>
    <row r="734" ht="13.5" customHeight="1">
      <c r="A734" s="1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  <c r="AM734" s="13"/>
      <c r="AN734" s="13"/>
      <c r="AO734" s="13"/>
      <c r="AP734" s="13"/>
      <c r="AQ734" s="13"/>
      <c r="AR734" s="13"/>
      <c r="AS734" s="13"/>
      <c r="AT734" s="13"/>
      <c r="AU734" s="13"/>
      <c r="AV734" s="13"/>
    </row>
    <row r="735" ht="13.5" customHeight="1">
      <c r="A735" s="1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  <c r="AM735" s="13"/>
      <c r="AN735" s="13"/>
      <c r="AO735" s="13"/>
      <c r="AP735" s="13"/>
      <c r="AQ735" s="13"/>
      <c r="AR735" s="13"/>
      <c r="AS735" s="13"/>
      <c r="AT735" s="13"/>
      <c r="AU735" s="13"/>
      <c r="AV735" s="13"/>
    </row>
    <row r="736" ht="13.5" customHeight="1">
      <c r="A736" s="1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  <c r="AM736" s="13"/>
      <c r="AN736" s="13"/>
      <c r="AO736" s="13"/>
      <c r="AP736" s="13"/>
      <c r="AQ736" s="13"/>
      <c r="AR736" s="13"/>
      <c r="AS736" s="13"/>
      <c r="AT736" s="13"/>
      <c r="AU736" s="13"/>
      <c r="AV736" s="13"/>
    </row>
    <row r="737" ht="13.5" customHeight="1">
      <c r="A737" s="1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  <c r="AM737" s="13"/>
      <c r="AN737" s="13"/>
      <c r="AO737" s="13"/>
      <c r="AP737" s="13"/>
      <c r="AQ737" s="13"/>
      <c r="AR737" s="13"/>
      <c r="AS737" s="13"/>
      <c r="AT737" s="13"/>
      <c r="AU737" s="13"/>
      <c r="AV737" s="13"/>
    </row>
    <row r="738" ht="13.5" customHeight="1">
      <c r="A738" s="1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  <c r="AM738" s="13"/>
      <c r="AN738" s="13"/>
      <c r="AO738" s="13"/>
      <c r="AP738" s="13"/>
      <c r="AQ738" s="13"/>
      <c r="AR738" s="13"/>
      <c r="AS738" s="13"/>
      <c r="AT738" s="13"/>
      <c r="AU738" s="13"/>
      <c r="AV738" s="13"/>
    </row>
    <row r="739" ht="13.5" customHeight="1">
      <c r="A739" s="1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  <c r="AM739" s="13"/>
      <c r="AN739" s="13"/>
      <c r="AO739" s="13"/>
      <c r="AP739" s="13"/>
      <c r="AQ739" s="13"/>
      <c r="AR739" s="13"/>
      <c r="AS739" s="13"/>
      <c r="AT739" s="13"/>
      <c r="AU739" s="13"/>
      <c r="AV739" s="13"/>
    </row>
    <row r="740" ht="13.5" customHeight="1">
      <c r="A740" s="1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  <c r="AM740" s="13"/>
      <c r="AN740" s="13"/>
      <c r="AO740" s="13"/>
      <c r="AP740" s="13"/>
      <c r="AQ740" s="13"/>
      <c r="AR740" s="13"/>
      <c r="AS740" s="13"/>
      <c r="AT740" s="13"/>
      <c r="AU740" s="13"/>
      <c r="AV740" s="13"/>
    </row>
    <row r="741" ht="13.5" customHeight="1">
      <c r="A741" s="1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  <c r="AM741" s="13"/>
      <c r="AN741" s="13"/>
      <c r="AO741" s="13"/>
      <c r="AP741" s="13"/>
      <c r="AQ741" s="13"/>
      <c r="AR741" s="13"/>
      <c r="AS741" s="13"/>
      <c r="AT741" s="13"/>
      <c r="AU741" s="13"/>
      <c r="AV741" s="13"/>
    </row>
    <row r="742" ht="13.5" customHeight="1">
      <c r="A742" s="1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  <c r="AM742" s="13"/>
      <c r="AN742" s="13"/>
      <c r="AO742" s="13"/>
      <c r="AP742" s="13"/>
      <c r="AQ742" s="13"/>
      <c r="AR742" s="13"/>
      <c r="AS742" s="13"/>
      <c r="AT742" s="13"/>
      <c r="AU742" s="13"/>
      <c r="AV742" s="13"/>
    </row>
    <row r="743" ht="13.5" customHeight="1">
      <c r="A743" s="1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  <c r="AM743" s="13"/>
      <c r="AN743" s="13"/>
      <c r="AO743" s="13"/>
      <c r="AP743" s="13"/>
      <c r="AQ743" s="13"/>
      <c r="AR743" s="13"/>
      <c r="AS743" s="13"/>
      <c r="AT743" s="13"/>
      <c r="AU743" s="13"/>
      <c r="AV743" s="13"/>
    </row>
    <row r="744" ht="13.5" customHeight="1">
      <c r="A744" s="1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</row>
    <row r="745" ht="13.5" customHeight="1">
      <c r="A745" s="1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</row>
    <row r="746" ht="13.5" customHeight="1">
      <c r="A746" s="1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</row>
    <row r="747" ht="13.5" customHeight="1">
      <c r="A747" s="1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</row>
    <row r="748" ht="13.5" customHeight="1">
      <c r="A748" s="1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</row>
    <row r="749" ht="13.5" customHeight="1">
      <c r="A749" s="1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</row>
    <row r="750" ht="13.5" customHeight="1">
      <c r="A750" s="1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</row>
    <row r="751" ht="13.5" customHeight="1">
      <c r="A751" s="1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</row>
    <row r="752" ht="13.5" customHeight="1">
      <c r="A752" s="1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</row>
    <row r="753" ht="13.5" customHeight="1">
      <c r="A753" s="1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</row>
    <row r="754" ht="13.5" customHeight="1">
      <c r="A754" s="1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</row>
    <row r="755" ht="13.5" customHeight="1">
      <c r="A755" s="1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</row>
    <row r="756" ht="13.5" customHeight="1">
      <c r="A756" s="1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</row>
    <row r="757" ht="13.5" customHeight="1">
      <c r="A757" s="1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</row>
    <row r="758" ht="13.5" customHeight="1">
      <c r="A758" s="1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</row>
    <row r="759" ht="13.5" customHeight="1">
      <c r="A759" s="1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</row>
    <row r="760" ht="13.5" customHeight="1">
      <c r="A760" s="1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</row>
    <row r="761" ht="13.5" customHeight="1">
      <c r="A761" s="1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</row>
    <row r="762" ht="13.5" customHeight="1">
      <c r="A762" s="1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</row>
    <row r="763" ht="13.5" customHeight="1">
      <c r="A763" s="1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</row>
    <row r="764" ht="13.5" customHeight="1">
      <c r="A764" s="1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</row>
    <row r="765" ht="13.5" customHeight="1">
      <c r="A765" s="1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</row>
    <row r="766" ht="13.5" customHeight="1">
      <c r="A766" s="1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</row>
    <row r="767" ht="13.5" customHeight="1">
      <c r="A767" s="1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</row>
    <row r="768" ht="13.5" customHeight="1">
      <c r="A768" s="1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</row>
    <row r="769" ht="13.5" customHeight="1">
      <c r="A769" s="1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</row>
    <row r="770" ht="13.5" customHeight="1">
      <c r="A770" s="1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</row>
    <row r="771" ht="13.5" customHeight="1">
      <c r="A771" s="1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</row>
    <row r="772" ht="13.5" customHeight="1">
      <c r="A772" s="1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</row>
    <row r="773" ht="13.5" customHeight="1">
      <c r="A773" s="1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</row>
    <row r="774" ht="13.5" customHeight="1">
      <c r="A774" s="1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</row>
    <row r="775" ht="13.5" customHeight="1">
      <c r="A775" s="1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</row>
    <row r="776" ht="13.5" customHeight="1">
      <c r="A776" s="1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</row>
    <row r="777" ht="13.5" customHeight="1">
      <c r="A777" s="1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</row>
    <row r="778" ht="13.5" customHeight="1">
      <c r="A778" s="1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</row>
    <row r="779" ht="13.5" customHeight="1">
      <c r="A779" s="1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</row>
    <row r="780" ht="13.5" customHeight="1">
      <c r="A780" s="1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</row>
    <row r="781" ht="13.5" customHeight="1">
      <c r="A781" s="1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</row>
    <row r="782" ht="13.5" customHeight="1">
      <c r="A782" s="1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</row>
    <row r="783" ht="13.5" customHeight="1">
      <c r="A783" s="1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</row>
    <row r="784" ht="13.5" customHeight="1">
      <c r="A784" s="1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</row>
    <row r="785" ht="13.5" customHeight="1">
      <c r="A785" s="1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</row>
    <row r="786" ht="13.5" customHeight="1">
      <c r="A786" s="1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</row>
    <row r="787" ht="13.5" customHeight="1">
      <c r="A787" s="1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</row>
    <row r="788" ht="13.5" customHeight="1">
      <c r="A788" s="1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  <c r="AM788" s="13"/>
      <c r="AN788" s="13"/>
      <c r="AO788" s="13"/>
      <c r="AP788" s="13"/>
      <c r="AQ788" s="13"/>
      <c r="AR788" s="13"/>
      <c r="AS788" s="13"/>
      <c r="AT788" s="13"/>
      <c r="AU788" s="13"/>
      <c r="AV788" s="13"/>
    </row>
    <row r="789" ht="13.5" customHeight="1">
      <c r="A789" s="1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  <c r="AM789" s="13"/>
      <c r="AN789" s="13"/>
      <c r="AO789" s="13"/>
      <c r="AP789" s="13"/>
      <c r="AQ789" s="13"/>
      <c r="AR789" s="13"/>
      <c r="AS789" s="13"/>
      <c r="AT789" s="13"/>
      <c r="AU789" s="13"/>
      <c r="AV789" s="13"/>
    </row>
    <row r="790" ht="13.5" customHeight="1">
      <c r="A790" s="1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  <c r="AM790" s="13"/>
      <c r="AN790" s="13"/>
      <c r="AO790" s="13"/>
      <c r="AP790" s="13"/>
      <c r="AQ790" s="13"/>
      <c r="AR790" s="13"/>
      <c r="AS790" s="13"/>
      <c r="AT790" s="13"/>
      <c r="AU790" s="13"/>
      <c r="AV790" s="13"/>
    </row>
    <row r="791" ht="13.5" customHeight="1">
      <c r="A791" s="1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  <c r="AM791" s="13"/>
      <c r="AN791" s="13"/>
      <c r="AO791" s="13"/>
      <c r="AP791" s="13"/>
      <c r="AQ791" s="13"/>
      <c r="AR791" s="13"/>
      <c r="AS791" s="13"/>
      <c r="AT791" s="13"/>
      <c r="AU791" s="13"/>
      <c r="AV791" s="13"/>
    </row>
    <row r="792" ht="13.5" customHeight="1">
      <c r="A792" s="1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  <c r="AM792" s="13"/>
      <c r="AN792" s="13"/>
      <c r="AO792" s="13"/>
      <c r="AP792" s="13"/>
      <c r="AQ792" s="13"/>
      <c r="AR792" s="13"/>
      <c r="AS792" s="13"/>
      <c r="AT792" s="13"/>
      <c r="AU792" s="13"/>
      <c r="AV792" s="13"/>
    </row>
    <row r="793" ht="13.5" customHeight="1">
      <c r="A793" s="1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  <c r="AM793" s="13"/>
      <c r="AN793" s="13"/>
      <c r="AO793" s="13"/>
      <c r="AP793" s="13"/>
      <c r="AQ793" s="13"/>
      <c r="AR793" s="13"/>
      <c r="AS793" s="13"/>
      <c r="AT793" s="13"/>
      <c r="AU793" s="13"/>
      <c r="AV793" s="13"/>
    </row>
    <row r="794" ht="13.5" customHeight="1">
      <c r="A794" s="1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  <c r="AM794" s="13"/>
      <c r="AN794" s="13"/>
      <c r="AO794" s="13"/>
      <c r="AP794" s="13"/>
      <c r="AQ794" s="13"/>
      <c r="AR794" s="13"/>
      <c r="AS794" s="13"/>
      <c r="AT794" s="13"/>
      <c r="AU794" s="13"/>
      <c r="AV794" s="13"/>
    </row>
    <row r="795" ht="13.5" customHeight="1">
      <c r="A795" s="1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  <c r="AM795" s="13"/>
      <c r="AN795" s="13"/>
      <c r="AO795" s="13"/>
      <c r="AP795" s="13"/>
      <c r="AQ795" s="13"/>
      <c r="AR795" s="13"/>
      <c r="AS795" s="13"/>
      <c r="AT795" s="13"/>
      <c r="AU795" s="13"/>
      <c r="AV795" s="13"/>
    </row>
    <row r="796" ht="13.5" customHeight="1">
      <c r="A796" s="1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  <c r="AM796" s="13"/>
      <c r="AN796" s="13"/>
      <c r="AO796" s="13"/>
      <c r="AP796" s="13"/>
      <c r="AQ796" s="13"/>
      <c r="AR796" s="13"/>
      <c r="AS796" s="13"/>
      <c r="AT796" s="13"/>
      <c r="AU796" s="13"/>
      <c r="AV796" s="13"/>
    </row>
    <row r="797" ht="13.5" customHeight="1">
      <c r="A797" s="1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  <c r="AM797" s="13"/>
      <c r="AN797" s="13"/>
      <c r="AO797" s="13"/>
      <c r="AP797" s="13"/>
      <c r="AQ797" s="13"/>
      <c r="AR797" s="13"/>
      <c r="AS797" s="13"/>
      <c r="AT797" s="13"/>
      <c r="AU797" s="13"/>
      <c r="AV797" s="13"/>
    </row>
    <row r="798" ht="13.5" customHeight="1">
      <c r="A798" s="1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  <c r="AM798" s="13"/>
      <c r="AN798" s="13"/>
      <c r="AO798" s="13"/>
      <c r="AP798" s="13"/>
      <c r="AQ798" s="13"/>
      <c r="AR798" s="13"/>
      <c r="AS798" s="13"/>
      <c r="AT798" s="13"/>
      <c r="AU798" s="13"/>
      <c r="AV798" s="13"/>
    </row>
    <row r="799" ht="13.5" customHeight="1">
      <c r="A799" s="1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  <c r="AM799" s="13"/>
      <c r="AN799" s="13"/>
      <c r="AO799" s="13"/>
      <c r="AP799" s="13"/>
      <c r="AQ799" s="13"/>
      <c r="AR799" s="13"/>
      <c r="AS799" s="13"/>
      <c r="AT799" s="13"/>
      <c r="AU799" s="13"/>
      <c r="AV799" s="13"/>
    </row>
    <row r="800" ht="13.5" customHeight="1">
      <c r="A800" s="1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  <c r="AM800" s="13"/>
      <c r="AN800" s="13"/>
      <c r="AO800" s="13"/>
      <c r="AP800" s="13"/>
      <c r="AQ800" s="13"/>
      <c r="AR800" s="13"/>
      <c r="AS800" s="13"/>
      <c r="AT800" s="13"/>
      <c r="AU800" s="13"/>
      <c r="AV800" s="13"/>
    </row>
    <row r="801" ht="13.5" customHeight="1">
      <c r="A801" s="1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  <c r="AM801" s="13"/>
      <c r="AN801" s="13"/>
      <c r="AO801" s="13"/>
      <c r="AP801" s="13"/>
      <c r="AQ801" s="13"/>
      <c r="AR801" s="13"/>
      <c r="AS801" s="13"/>
      <c r="AT801" s="13"/>
      <c r="AU801" s="13"/>
      <c r="AV801" s="13"/>
    </row>
    <row r="802" ht="13.5" customHeight="1">
      <c r="A802" s="1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  <c r="AM802" s="13"/>
      <c r="AN802" s="13"/>
      <c r="AO802" s="13"/>
      <c r="AP802" s="13"/>
      <c r="AQ802" s="13"/>
      <c r="AR802" s="13"/>
      <c r="AS802" s="13"/>
      <c r="AT802" s="13"/>
      <c r="AU802" s="13"/>
      <c r="AV802" s="13"/>
    </row>
    <row r="803" ht="13.5" customHeight="1">
      <c r="A803" s="1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  <c r="AM803" s="13"/>
      <c r="AN803" s="13"/>
      <c r="AO803" s="13"/>
      <c r="AP803" s="13"/>
      <c r="AQ803" s="13"/>
      <c r="AR803" s="13"/>
      <c r="AS803" s="13"/>
      <c r="AT803" s="13"/>
      <c r="AU803" s="13"/>
      <c r="AV803" s="13"/>
    </row>
    <row r="804" ht="13.5" customHeight="1">
      <c r="A804" s="1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  <c r="AM804" s="13"/>
      <c r="AN804" s="13"/>
      <c r="AO804" s="13"/>
      <c r="AP804" s="13"/>
      <c r="AQ804" s="13"/>
      <c r="AR804" s="13"/>
      <c r="AS804" s="13"/>
      <c r="AT804" s="13"/>
      <c r="AU804" s="13"/>
      <c r="AV804" s="13"/>
    </row>
    <row r="805" ht="13.5" customHeight="1">
      <c r="A805" s="1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  <c r="AM805" s="13"/>
      <c r="AN805" s="13"/>
      <c r="AO805" s="13"/>
      <c r="AP805" s="13"/>
      <c r="AQ805" s="13"/>
      <c r="AR805" s="13"/>
      <c r="AS805" s="13"/>
      <c r="AT805" s="13"/>
      <c r="AU805" s="13"/>
      <c r="AV805" s="13"/>
    </row>
    <row r="806" ht="13.5" customHeight="1">
      <c r="A806" s="1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  <c r="AM806" s="13"/>
      <c r="AN806" s="13"/>
      <c r="AO806" s="13"/>
      <c r="AP806" s="13"/>
      <c r="AQ806" s="13"/>
      <c r="AR806" s="13"/>
      <c r="AS806" s="13"/>
      <c r="AT806" s="13"/>
      <c r="AU806" s="13"/>
      <c r="AV806" s="13"/>
    </row>
    <row r="807" ht="13.5" customHeight="1">
      <c r="A807" s="1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  <c r="AM807" s="13"/>
      <c r="AN807" s="13"/>
      <c r="AO807" s="13"/>
      <c r="AP807" s="13"/>
      <c r="AQ807" s="13"/>
      <c r="AR807" s="13"/>
      <c r="AS807" s="13"/>
      <c r="AT807" s="13"/>
      <c r="AU807" s="13"/>
      <c r="AV807" s="13"/>
    </row>
    <row r="808" ht="13.5" customHeight="1">
      <c r="A808" s="1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  <c r="AM808" s="13"/>
      <c r="AN808" s="13"/>
      <c r="AO808" s="13"/>
      <c r="AP808" s="13"/>
      <c r="AQ808" s="13"/>
      <c r="AR808" s="13"/>
      <c r="AS808" s="13"/>
      <c r="AT808" s="13"/>
      <c r="AU808" s="13"/>
      <c r="AV808" s="13"/>
    </row>
    <row r="809" ht="13.5" customHeight="1">
      <c r="A809" s="1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  <c r="AM809" s="13"/>
      <c r="AN809" s="13"/>
      <c r="AO809" s="13"/>
      <c r="AP809" s="13"/>
      <c r="AQ809" s="13"/>
      <c r="AR809" s="13"/>
      <c r="AS809" s="13"/>
      <c r="AT809" s="13"/>
      <c r="AU809" s="13"/>
      <c r="AV809" s="13"/>
    </row>
    <row r="810" ht="13.5" customHeight="1">
      <c r="A810" s="1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  <c r="AM810" s="13"/>
      <c r="AN810" s="13"/>
      <c r="AO810" s="13"/>
      <c r="AP810" s="13"/>
      <c r="AQ810" s="13"/>
      <c r="AR810" s="13"/>
      <c r="AS810" s="13"/>
      <c r="AT810" s="13"/>
      <c r="AU810" s="13"/>
      <c r="AV810" s="13"/>
    </row>
    <row r="811" ht="13.5" customHeight="1">
      <c r="A811" s="1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  <c r="AM811" s="13"/>
      <c r="AN811" s="13"/>
      <c r="AO811" s="13"/>
      <c r="AP811" s="13"/>
      <c r="AQ811" s="13"/>
      <c r="AR811" s="13"/>
      <c r="AS811" s="13"/>
      <c r="AT811" s="13"/>
      <c r="AU811" s="13"/>
      <c r="AV811" s="13"/>
    </row>
    <row r="812" ht="13.5" customHeight="1">
      <c r="A812" s="1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  <c r="AM812" s="13"/>
      <c r="AN812" s="13"/>
      <c r="AO812" s="13"/>
      <c r="AP812" s="13"/>
      <c r="AQ812" s="13"/>
      <c r="AR812" s="13"/>
      <c r="AS812" s="13"/>
      <c r="AT812" s="13"/>
      <c r="AU812" s="13"/>
      <c r="AV812" s="13"/>
    </row>
    <row r="813" ht="13.5" customHeight="1">
      <c r="A813" s="1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  <c r="AM813" s="13"/>
      <c r="AN813" s="13"/>
      <c r="AO813" s="13"/>
      <c r="AP813" s="13"/>
      <c r="AQ813" s="13"/>
      <c r="AR813" s="13"/>
      <c r="AS813" s="13"/>
      <c r="AT813" s="13"/>
      <c r="AU813" s="13"/>
      <c r="AV813" s="13"/>
    </row>
    <row r="814" ht="13.5" customHeight="1">
      <c r="A814" s="1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  <c r="AM814" s="13"/>
      <c r="AN814" s="13"/>
      <c r="AO814" s="13"/>
      <c r="AP814" s="13"/>
      <c r="AQ814" s="13"/>
      <c r="AR814" s="13"/>
      <c r="AS814" s="13"/>
      <c r="AT814" s="13"/>
      <c r="AU814" s="13"/>
      <c r="AV814" s="13"/>
    </row>
    <row r="815" ht="13.5" customHeight="1">
      <c r="A815" s="1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  <c r="AM815" s="13"/>
      <c r="AN815" s="13"/>
      <c r="AO815" s="13"/>
      <c r="AP815" s="13"/>
      <c r="AQ815" s="13"/>
      <c r="AR815" s="13"/>
      <c r="AS815" s="13"/>
      <c r="AT815" s="13"/>
      <c r="AU815" s="13"/>
      <c r="AV815" s="13"/>
    </row>
    <row r="816" ht="13.5" customHeight="1">
      <c r="A816" s="1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  <c r="AM816" s="13"/>
      <c r="AN816" s="13"/>
      <c r="AO816" s="13"/>
      <c r="AP816" s="13"/>
      <c r="AQ816" s="13"/>
      <c r="AR816" s="13"/>
      <c r="AS816" s="13"/>
      <c r="AT816" s="13"/>
      <c r="AU816" s="13"/>
      <c r="AV816" s="13"/>
    </row>
    <row r="817" ht="13.5" customHeight="1">
      <c r="A817" s="1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  <c r="AM817" s="13"/>
      <c r="AN817" s="13"/>
      <c r="AO817" s="13"/>
      <c r="AP817" s="13"/>
      <c r="AQ817" s="13"/>
      <c r="AR817" s="13"/>
      <c r="AS817" s="13"/>
      <c r="AT817" s="13"/>
      <c r="AU817" s="13"/>
      <c r="AV817" s="13"/>
    </row>
    <row r="818" ht="13.5" customHeight="1">
      <c r="A818" s="1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  <c r="AM818" s="13"/>
      <c r="AN818" s="13"/>
      <c r="AO818" s="13"/>
      <c r="AP818" s="13"/>
      <c r="AQ818" s="13"/>
      <c r="AR818" s="13"/>
      <c r="AS818" s="13"/>
      <c r="AT818" s="13"/>
      <c r="AU818" s="13"/>
      <c r="AV818" s="13"/>
    </row>
    <row r="819" ht="13.5" customHeight="1">
      <c r="A819" s="1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  <c r="AM819" s="13"/>
      <c r="AN819" s="13"/>
      <c r="AO819" s="13"/>
      <c r="AP819" s="13"/>
      <c r="AQ819" s="13"/>
      <c r="AR819" s="13"/>
      <c r="AS819" s="13"/>
      <c r="AT819" s="13"/>
      <c r="AU819" s="13"/>
      <c r="AV819" s="13"/>
    </row>
    <row r="820" ht="13.5" customHeight="1">
      <c r="A820" s="1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  <c r="AM820" s="13"/>
      <c r="AN820" s="13"/>
      <c r="AO820" s="13"/>
      <c r="AP820" s="13"/>
      <c r="AQ820" s="13"/>
      <c r="AR820" s="13"/>
      <c r="AS820" s="13"/>
      <c r="AT820" s="13"/>
      <c r="AU820" s="13"/>
      <c r="AV820" s="13"/>
    </row>
    <row r="821" ht="13.5" customHeight="1">
      <c r="A821" s="1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  <c r="AM821" s="13"/>
      <c r="AN821" s="13"/>
      <c r="AO821" s="13"/>
      <c r="AP821" s="13"/>
      <c r="AQ821" s="13"/>
      <c r="AR821" s="13"/>
      <c r="AS821" s="13"/>
      <c r="AT821" s="13"/>
      <c r="AU821" s="13"/>
      <c r="AV821" s="13"/>
    </row>
    <row r="822" ht="13.5" customHeight="1">
      <c r="A822" s="1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  <c r="AM822" s="13"/>
      <c r="AN822" s="13"/>
      <c r="AO822" s="13"/>
      <c r="AP822" s="13"/>
      <c r="AQ822" s="13"/>
      <c r="AR822" s="13"/>
      <c r="AS822" s="13"/>
      <c r="AT822" s="13"/>
      <c r="AU822" s="13"/>
      <c r="AV822" s="13"/>
    </row>
    <row r="823" ht="13.5" customHeight="1">
      <c r="A823" s="1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  <c r="AM823" s="13"/>
      <c r="AN823" s="13"/>
      <c r="AO823" s="13"/>
      <c r="AP823" s="13"/>
      <c r="AQ823" s="13"/>
      <c r="AR823" s="13"/>
      <c r="AS823" s="13"/>
      <c r="AT823" s="13"/>
      <c r="AU823" s="13"/>
      <c r="AV823" s="13"/>
    </row>
    <row r="824" ht="13.5" customHeight="1">
      <c r="A824" s="1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  <c r="AM824" s="13"/>
      <c r="AN824" s="13"/>
      <c r="AO824" s="13"/>
      <c r="AP824" s="13"/>
      <c r="AQ824" s="13"/>
      <c r="AR824" s="13"/>
      <c r="AS824" s="13"/>
      <c r="AT824" s="13"/>
      <c r="AU824" s="13"/>
      <c r="AV824" s="13"/>
    </row>
    <row r="825" ht="13.5" customHeight="1">
      <c r="A825" s="1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  <c r="AM825" s="13"/>
      <c r="AN825" s="13"/>
      <c r="AO825" s="13"/>
      <c r="AP825" s="13"/>
      <c r="AQ825" s="13"/>
      <c r="AR825" s="13"/>
      <c r="AS825" s="13"/>
      <c r="AT825" s="13"/>
      <c r="AU825" s="13"/>
      <c r="AV825" s="13"/>
    </row>
    <row r="826" ht="13.5" customHeight="1">
      <c r="A826" s="1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  <c r="AM826" s="13"/>
      <c r="AN826" s="13"/>
      <c r="AO826" s="13"/>
      <c r="AP826" s="13"/>
      <c r="AQ826" s="13"/>
      <c r="AR826" s="13"/>
      <c r="AS826" s="13"/>
      <c r="AT826" s="13"/>
      <c r="AU826" s="13"/>
      <c r="AV826" s="13"/>
    </row>
    <row r="827" ht="13.5" customHeight="1">
      <c r="A827" s="1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  <c r="AM827" s="13"/>
      <c r="AN827" s="13"/>
      <c r="AO827" s="13"/>
      <c r="AP827" s="13"/>
      <c r="AQ827" s="13"/>
      <c r="AR827" s="13"/>
      <c r="AS827" s="13"/>
      <c r="AT827" s="13"/>
      <c r="AU827" s="13"/>
      <c r="AV827" s="13"/>
    </row>
    <row r="828" ht="13.5" customHeight="1">
      <c r="A828" s="1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  <c r="AM828" s="13"/>
      <c r="AN828" s="13"/>
      <c r="AO828" s="13"/>
      <c r="AP828" s="13"/>
      <c r="AQ828" s="13"/>
      <c r="AR828" s="13"/>
      <c r="AS828" s="13"/>
      <c r="AT828" s="13"/>
      <c r="AU828" s="13"/>
      <c r="AV828" s="13"/>
    </row>
    <row r="829" ht="13.5" customHeight="1">
      <c r="A829" s="1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  <c r="AM829" s="13"/>
      <c r="AN829" s="13"/>
      <c r="AO829" s="13"/>
      <c r="AP829" s="13"/>
      <c r="AQ829" s="13"/>
      <c r="AR829" s="13"/>
      <c r="AS829" s="13"/>
      <c r="AT829" s="13"/>
      <c r="AU829" s="13"/>
      <c r="AV829" s="13"/>
    </row>
    <row r="830" ht="13.5" customHeight="1">
      <c r="A830" s="1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  <c r="AM830" s="13"/>
      <c r="AN830" s="13"/>
      <c r="AO830" s="13"/>
      <c r="AP830" s="13"/>
      <c r="AQ830" s="13"/>
      <c r="AR830" s="13"/>
      <c r="AS830" s="13"/>
      <c r="AT830" s="13"/>
      <c r="AU830" s="13"/>
      <c r="AV830" s="13"/>
    </row>
    <row r="831" ht="13.5" customHeight="1">
      <c r="A831" s="1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  <c r="AM831" s="13"/>
      <c r="AN831" s="13"/>
      <c r="AO831" s="13"/>
      <c r="AP831" s="13"/>
      <c r="AQ831" s="13"/>
      <c r="AR831" s="13"/>
      <c r="AS831" s="13"/>
      <c r="AT831" s="13"/>
      <c r="AU831" s="13"/>
      <c r="AV831" s="13"/>
    </row>
    <row r="832" ht="13.5" customHeight="1">
      <c r="A832" s="1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  <c r="AM832" s="13"/>
      <c r="AN832" s="13"/>
      <c r="AO832" s="13"/>
      <c r="AP832" s="13"/>
      <c r="AQ832" s="13"/>
      <c r="AR832" s="13"/>
      <c r="AS832" s="13"/>
      <c r="AT832" s="13"/>
      <c r="AU832" s="13"/>
      <c r="AV832" s="13"/>
    </row>
    <row r="833" ht="13.5" customHeight="1">
      <c r="A833" s="1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  <c r="AM833" s="13"/>
      <c r="AN833" s="13"/>
      <c r="AO833" s="13"/>
      <c r="AP833" s="13"/>
      <c r="AQ833" s="13"/>
      <c r="AR833" s="13"/>
      <c r="AS833" s="13"/>
      <c r="AT833" s="13"/>
      <c r="AU833" s="13"/>
      <c r="AV833" s="13"/>
    </row>
    <row r="834" ht="13.5" customHeight="1">
      <c r="A834" s="1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  <c r="AM834" s="13"/>
      <c r="AN834" s="13"/>
      <c r="AO834" s="13"/>
      <c r="AP834" s="13"/>
      <c r="AQ834" s="13"/>
      <c r="AR834" s="13"/>
      <c r="AS834" s="13"/>
      <c r="AT834" s="13"/>
      <c r="AU834" s="13"/>
      <c r="AV834" s="13"/>
    </row>
    <row r="835" ht="13.5" customHeight="1">
      <c r="A835" s="1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  <c r="AM835" s="13"/>
      <c r="AN835" s="13"/>
      <c r="AO835" s="13"/>
      <c r="AP835" s="13"/>
      <c r="AQ835" s="13"/>
      <c r="AR835" s="13"/>
      <c r="AS835" s="13"/>
      <c r="AT835" s="13"/>
      <c r="AU835" s="13"/>
      <c r="AV835" s="13"/>
    </row>
    <row r="836" ht="13.5" customHeight="1">
      <c r="A836" s="1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  <c r="AM836" s="13"/>
      <c r="AN836" s="13"/>
      <c r="AO836" s="13"/>
      <c r="AP836" s="13"/>
      <c r="AQ836" s="13"/>
      <c r="AR836" s="13"/>
      <c r="AS836" s="13"/>
      <c r="AT836" s="13"/>
      <c r="AU836" s="13"/>
      <c r="AV836" s="13"/>
    </row>
    <row r="837" ht="13.5" customHeight="1">
      <c r="A837" s="1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  <c r="AM837" s="13"/>
      <c r="AN837" s="13"/>
      <c r="AO837" s="13"/>
      <c r="AP837" s="13"/>
      <c r="AQ837" s="13"/>
      <c r="AR837" s="13"/>
      <c r="AS837" s="13"/>
      <c r="AT837" s="13"/>
      <c r="AU837" s="13"/>
      <c r="AV837" s="13"/>
    </row>
    <row r="838" ht="13.5" customHeight="1">
      <c r="A838" s="1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  <c r="AM838" s="13"/>
      <c r="AN838" s="13"/>
      <c r="AO838" s="13"/>
      <c r="AP838" s="13"/>
      <c r="AQ838" s="13"/>
      <c r="AR838" s="13"/>
      <c r="AS838" s="13"/>
      <c r="AT838" s="13"/>
      <c r="AU838" s="13"/>
      <c r="AV838" s="13"/>
    </row>
    <row r="839" ht="13.5" customHeight="1">
      <c r="A839" s="1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  <c r="AM839" s="13"/>
      <c r="AN839" s="13"/>
      <c r="AO839" s="13"/>
      <c r="AP839" s="13"/>
      <c r="AQ839" s="13"/>
      <c r="AR839" s="13"/>
      <c r="AS839" s="13"/>
      <c r="AT839" s="13"/>
      <c r="AU839" s="13"/>
      <c r="AV839" s="13"/>
    </row>
    <row r="840" ht="13.5" customHeight="1">
      <c r="A840" s="1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  <c r="AM840" s="13"/>
      <c r="AN840" s="13"/>
      <c r="AO840" s="13"/>
      <c r="AP840" s="13"/>
      <c r="AQ840" s="13"/>
      <c r="AR840" s="13"/>
      <c r="AS840" s="13"/>
      <c r="AT840" s="13"/>
      <c r="AU840" s="13"/>
      <c r="AV840" s="13"/>
    </row>
    <row r="841" ht="13.5" customHeight="1">
      <c r="A841" s="1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  <c r="AM841" s="13"/>
      <c r="AN841" s="13"/>
      <c r="AO841" s="13"/>
      <c r="AP841" s="13"/>
      <c r="AQ841" s="13"/>
      <c r="AR841" s="13"/>
      <c r="AS841" s="13"/>
      <c r="AT841" s="13"/>
      <c r="AU841" s="13"/>
      <c r="AV841" s="13"/>
    </row>
    <row r="842" ht="13.5" customHeight="1">
      <c r="A842" s="1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  <c r="AM842" s="13"/>
      <c r="AN842" s="13"/>
      <c r="AO842" s="13"/>
      <c r="AP842" s="13"/>
      <c r="AQ842" s="13"/>
      <c r="AR842" s="13"/>
      <c r="AS842" s="13"/>
      <c r="AT842" s="13"/>
      <c r="AU842" s="13"/>
      <c r="AV842" s="13"/>
    </row>
    <row r="843" ht="13.5" customHeight="1">
      <c r="A843" s="1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  <c r="AM843" s="13"/>
      <c r="AN843" s="13"/>
      <c r="AO843" s="13"/>
      <c r="AP843" s="13"/>
      <c r="AQ843" s="13"/>
      <c r="AR843" s="13"/>
      <c r="AS843" s="13"/>
      <c r="AT843" s="13"/>
      <c r="AU843" s="13"/>
      <c r="AV843" s="13"/>
    </row>
    <row r="844" ht="13.5" customHeight="1">
      <c r="A844" s="1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  <c r="AM844" s="13"/>
      <c r="AN844" s="13"/>
      <c r="AO844" s="13"/>
      <c r="AP844" s="13"/>
      <c r="AQ844" s="13"/>
      <c r="AR844" s="13"/>
      <c r="AS844" s="13"/>
      <c r="AT844" s="13"/>
      <c r="AU844" s="13"/>
      <c r="AV844" s="13"/>
    </row>
    <row r="845" ht="13.5" customHeight="1">
      <c r="A845" s="1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  <c r="AM845" s="13"/>
      <c r="AN845" s="13"/>
      <c r="AO845" s="13"/>
      <c r="AP845" s="13"/>
      <c r="AQ845" s="13"/>
      <c r="AR845" s="13"/>
      <c r="AS845" s="13"/>
      <c r="AT845" s="13"/>
      <c r="AU845" s="13"/>
      <c r="AV845" s="13"/>
    </row>
    <row r="846" ht="13.5" customHeight="1">
      <c r="A846" s="1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  <c r="AM846" s="13"/>
      <c r="AN846" s="13"/>
      <c r="AO846" s="13"/>
      <c r="AP846" s="13"/>
      <c r="AQ846" s="13"/>
      <c r="AR846" s="13"/>
      <c r="AS846" s="13"/>
      <c r="AT846" s="13"/>
      <c r="AU846" s="13"/>
      <c r="AV846" s="13"/>
    </row>
    <row r="847" ht="13.5" customHeight="1">
      <c r="A847" s="1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  <c r="AM847" s="13"/>
      <c r="AN847" s="13"/>
      <c r="AO847" s="13"/>
      <c r="AP847" s="13"/>
      <c r="AQ847" s="13"/>
      <c r="AR847" s="13"/>
      <c r="AS847" s="13"/>
      <c r="AT847" s="13"/>
      <c r="AU847" s="13"/>
      <c r="AV847" s="13"/>
    </row>
    <row r="848" ht="13.5" customHeight="1">
      <c r="A848" s="1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  <c r="AM848" s="13"/>
      <c r="AN848" s="13"/>
      <c r="AO848" s="13"/>
      <c r="AP848" s="13"/>
      <c r="AQ848" s="13"/>
      <c r="AR848" s="13"/>
      <c r="AS848" s="13"/>
      <c r="AT848" s="13"/>
      <c r="AU848" s="13"/>
      <c r="AV848" s="13"/>
    </row>
    <row r="849" ht="13.5" customHeight="1">
      <c r="A849" s="1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  <c r="AM849" s="13"/>
      <c r="AN849" s="13"/>
      <c r="AO849" s="13"/>
      <c r="AP849" s="13"/>
      <c r="AQ849" s="13"/>
      <c r="AR849" s="13"/>
      <c r="AS849" s="13"/>
      <c r="AT849" s="13"/>
      <c r="AU849" s="13"/>
      <c r="AV849" s="13"/>
    </row>
    <row r="850" ht="13.5" customHeight="1">
      <c r="A850" s="1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  <c r="AM850" s="13"/>
      <c r="AN850" s="13"/>
      <c r="AO850" s="13"/>
      <c r="AP850" s="13"/>
      <c r="AQ850" s="13"/>
      <c r="AR850" s="13"/>
      <c r="AS850" s="13"/>
      <c r="AT850" s="13"/>
      <c r="AU850" s="13"/>
      <c r="AV850" s="13"/>
    </row>
    <row r="851" ht="13.5" customHeight="1">
      <c r="A851" s="1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  <c r="AM851" s="13"/>
      <c r="AN851" s="13"/>
      <c r="AO851" s="13"/>
      <c r="AP851" s="13"/>
      <c r="AQ851" s="13"/>
      <c r="AR851" s="13"/>
      <c r="AS851" s="13"/>
      <c r="AT851" s="13"/>
      <c r="AU851" s="13"/>
      <c r="AV851" s="13"/>
    </row>
    <row r="852" ht="13.5" customHeight="1">
      <c r="A852" s="1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  <c r="AM852" s="13"/>
      <c r="AN852" s="13"/>
      <c r="AO852" s="13"/>
      <c r="AP852" s="13"/>
      <c r="AQ852" s="13"/>
      <c r="AR852" s="13"/>
      <c r="AS852" s="13"/>
      <c r="AT852" s="13"/>
      <c r="AU852" s="13"/>
      <c r="AV852" s="13"/>
    </row>
    <row r="853" ht="13.5" customHeight="1">
      <c r="A853" s="1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  <c r="AM853" s="13"/>
      <c r="AN853" s="13"/>
      <c r="AO853" s="13"/>
      <c r="AP853" s="13"/>
      <c r="AQ853" s="13"/>
      <c r="AR853" s="13"/>
      <c r="AS853" s="13"/>
      <c r="AT853" s="13"/>
      <c r="AU853" s="13"/>
      <c r="AV853" s="13"/>
    </row>
    <row r="854" ht="13.5" customHeight="1">
      <c r="A854" s="1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  <c r="AM854" s="13"/>
      <c r="AN854" s="13"/>
      <c r="AO854" s="13"/>
      <c r="AP854" s="13"/>
      <c r="AQ854" s="13"/>
      <c r="AR854" s="13"/>
      <c r="AS854" s="13"/>
      <c r="AT854" s="13"/>
      <c r="AU854" s="13"/>
      <c r="AV854" s="13"/>
    </row>
    <row r="855" ht="13.5" customHeight="1">
      <c r="A855" s="1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  <c r="AM855" s="13"/>
      <c r="AN855" s="13"/>
      <c r="AO855" s="13"/>
      <c r="AP855" s="13"/>
      <c r="AQ855" s="13"/>
      <c r="AR855" s="13"/>
      <c r="AS855" s="13"/>
      <c r="AT855" s="13"/>
      <c r="AU855" s="13"/>
      <c r="AV855" s="13"/>
    </row>
    <row r="856" ht="13.5" customHeight="1">
      <c r="A856" s="1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  <c r="AM856" s="13"/>
      <c r="AN856" s="13"/>
      <c r="AO856" s="13"/>
      <c r="AP856" s="13"/>
      <c r="AQ856" s="13"/>
      <c r="AR856" s="13"/>
      <c r="AS856" s="13"/>
      <c r="AT856" s="13"/>
      <c r="AU856" s="13"/>
      <c r="AV856" s="13"/>
    </row>
    <row r="857" ht="13.5" customHeight="1">
      <c r="A857" s="1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  <c r="AM857" s="13"/>
      <c r="AN857" s="13"/>
      <c r="AO857" s="13"/>
      <c r="AP857" s="13"/>
      <c r="AQ857" s="13"/>
      <c r="AR857" s="13"/>
      <c r="AS857" s="13"/>
      <c r="AT857" s="13"/>
      <c r="AU857" s="13"/>
      <c r="AV857" s="13"/>
    </row>
    <row r="858" ht="13.5" customHeight="1">
      <c r="A858" s="1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  <c r="AM858" s="13"/>
      <c r="AN858" s="13"/>
      <c r="AO858" s="13"/>
      <c r="AP858" s="13"/>
      <c r="AQ858" s="13"/>
      <c r="AR858" s="13"/>
      <c r="AS858" s="13"/>
      <c r="AT858" s="13"/>
      <c r="AU858" s="13"/>
      <c r="AV858" s="13"/>
    </row>
    <row r="859" ht="13.5" customHeight="1">
      <c r="A859" s="1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  <c r="AM859" s="13"/>
      <c r="AN859" s="13"/>
      <c r="AO859" s="13"/>
      <c r="AP859" s="13"/>
      <c r="AQ859" s="13"/>
      <c r="AR859" s="13"/>
      <c r="AS859" s="13"/>
      <c r="AT859" s="13"/>
      <c r="AU859" s="13"/>
      <c r="AV859" s="13"/>
    </row>
    <row r="860" ht="13.5" customHeight="1">
      <c r="A860" s="1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  <c r="AM860" s="13"/>
      <c r="AN860" s="13"/>
      <c r="AO860" s="13"/>
      <c r="AP860" s="13"/>
      <c r="AQ860" s="13"/>
      <c r="AR860" s="13"/>
      <c r="AS860" s="13"/>
      <c r="AT860" s="13"/>
      <c r="AU860" s="13"/>
      <c r="AV860" s="13"/>
    </row>
    <row r="861" ht="13.5" customHeight="1">
      <c r="A861" s="1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  <c r="AM861" s="13"/>
      <c r="AN861" s="13"/>
      <c r="AO861" s="13"/>
      <c r="AP861" s="13"/>
      <c r="AQ861" s="13"/>
      <c r="AR861" s="13"/>
      <c r="AS861" s="13"/>
      <c r="AT861" s="13"/>
      <c r="AU861" s="13"/>
      <c r="AV861" s="13"/>
    </row>
    <row r="862" ht="13.5" customHeight="1">
      <c r="A862" s="1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  <c r="AM862" s="13"/>
      <c r="AN862" s="13"/>
      <c r="AO862" s="13"/>
      <c r="AP862" s="13"/>
      <c r="AQ862" s="13"/>
      <c r="AR862" s="13"/>
      <c r="AS862" s="13"/>
      <c r="AT862" s="13"/>
      <c r="AU862" s="13"/>
      <c r="AV862" s="13"/>
    </row>
    <row r="863" ht="13.5" customHeight="1">
      <c r="A863" s="1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  <c r="AM863" s="13"/>
      <c r="AN863" s="13"/>
      <c r="AO863" s="13"/>
      <c r="AP863" s="13"/>
      <c r="AQ863" s="13"/>
      <c r="AR863" s="13"/>
      <c r="AS863" s="13"/>
      <c r="AT863" s="13"/>
      <c r="AU863" s="13"/>
      <c r="AV863" s="13"/>
    </row>
    <row r="864" ht="13.5" customHeight="1">
      <c r="A864" s="1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  <c r="AM864" s="13"/>
      <c r="AN864" s="13"/>
      <c r="AO864" s="13"/>
      <c r="AP864" s="13"/>
      <c r="AQ864" s="13"/>
      <c r="AR864" s="13"/>
      <c r="AS864" s="13"/>
      <c r="AT864" s="13"/>
      <c r="AU864" s="13"/>
      <c r="AV864" s="13"/>
    </row>
    <row r="865" ht="13.5" customHeight="1">
      <c r="A865" s="1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  <c r="AM865" s="13"/>
      <c r="AN865" s="13"/>
      <c r="AO865" s="13"/>
      <c r="AP865" s="13"/>
      <c r="AQ865" s="13"/>
      <c r="AR865" s="13"/>
      <c r="AS865" s="13"/>
      <c r="AT865" s="13"/>
      <c r="AU865" s="13"/>
      <c r="AV865" s="13"/>
    </row>
    <row r="866" ht="13.5" customHeight="1">
      <c r="A866" s="1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  <c r="AM866" s="13"/>
      <c r="AN866" s="13"/>
      <c r="AO866" s="13"/>
      <c r="AP866" s="13"/>
      <c r="AQ866" s="13"/>
      <c r="AR866" s="13"/>
      <c r="AS866" s="13"/>
      <c r="AT866" s="13"/>
      <c r="AU866" s="13"/>
      <c r="AV866" s="13"/>
    </row>
    <row r="867" ht="13.5" customHeight="1">
      <c r="A867" s="1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  <c r="AM867" s="13"/>
      <c r="AN867" s="13"/>
      <c r="AO867" s="13"/>
      <c r="AP867" s="13"/>
      <c r="AQ867" s="13"/>
      <c r="AR867" s="13"/>
      <c r="AS867" s="13"/>
      <c r="AT867" s="13"/>
      <c r="AU867" s="13"/>
      <c r="AV867" s="13"/>
    </row>
    <row r="868" ht="13.5" customHeight="1">
      <c r="A868" s="1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  <c r="AM868" s="13"/>
      <c r="AN868" s="13"/>
      <c r="AO868" s="13"/>
      <c r="AP868" s="13"/>
      <c r="AQ868" s="13"/>
      <c r="AR868" s="13"/>
      <c r="AS868" s="13"/>
      <c r="AT868" s="13"/>
      <c r="AU868" s="13"/>
      <c r="AV868" s="13"/>
    </row>
    <row r="869" ht="13.5" customHeight="1">
      <c r="A869" s="1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  <c r="AM869" s="13"/>
      <c r="AN869" s="13"/>
      <c r="AO869" s="13"/>
      <c r="AP869" s="13"/>
      <c r="AQ869" s="13"/>
      <c r="AR869" s="13"/>
      <c r="AS869" s="13"/>
      <c r="AT869" s="13"/>
      <c r="AU869" s="13"/>
      <c r="AV869" s="13"/>
    </row>
    <row r="870" ht="13.5" customHeight="1">
      <c r="A870" s="1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  <c r="AM870" s="13"/>
      <c r="AN870" s="13"/>
      <c r="AO870" s="13"/>
      <c r="AP870" s="13"/>
      <c r="AQ870" s="13"/>
      <c r="AR870" s="13"/>
      <c r="AS870" s="13"/>
      <c r="AT870" s="13"/>
      <c r="AU870" s="13"/>
      <c r="AV870" s="13"/>
    </row>
    <row r="871" ht="13.5" customHeight="1">
      <c r="A871" s="1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  <c r="AM871" s="13"/>
      <c r="AN871" s="13"/>
      <c r="AO871" s="13"/>
      <c r="AP871" s="13"/>
      <c r="AQ871" s="13"/>
      <c r="AR871" s="13"/>
      <c r="AS871" s="13"/>
      <c r="AT871" s="13"/>
      <c r="AU871" s="13"/>
      <c r="AV871" s="13"/>
    </row>
    <row r="872" ht="13.5" customHeight="1">
      <c r="A872" s="1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  <c r="AM872" s="13"/>
      <c r="AN872" s="13"/>
      <c r="AO872" s="13"/>
      <c r="AP872" s="13"/>
      <c r="AQ872" s="13"/>
      <c r="AR872" s="13"/>
      <c r="AS872" s="13"/>
      <c r="AT872" s="13"/>
      <c r="AU872" s="13"/>
      <c r="AV872" s="13"/>
    </row>
    <row r="873" ht="13.5" customHeight="1">
      <c r="A873" s="1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  <c r="AM873" s="13"/>
      <c r="AN873" s="13"/>
      <c r="AO873" s="13"/>
      <c r="AP873" s="13"/>
      <c r="AQ873" s="13"/>
      <c r="AR873" s="13"/>
      <c r="AS873" s="13"/>
      <c r="AT873" s="13"/>
      <c r="AU873" s="13"/>
      <c r="AV873" s="13"/>
    </row>
    <row r="874" ht="13.5" customHeight="1">
      <c r="A874" s="1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  <c r="AM874" s="13"/>
      <c r="AN874" s="13"/>
      <c r="AO874" s="13"/>
      <c r="AP874" s="13"/>
      <c r="AQ874" s="13"/>
      <c r="AR874" s="13"/>
      <c r="AS874" s="13"/>
      <c r="AT874" s="13"/>
      <c r="AU874" s="13"/>
      <c r="AV874" s="13"/>
    </row>
    <row r="875" ht="13.5" customHeight="1">
      <c r="A875" s="1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  <c r="AM875" s="13"/>
      <c r="AN875" s="13"/>
      <c r="AO875" s="13"/>
      <c r="AP875" s="13"/>
      <c r="AQ875" s="13"/>
      <c r="AR875" s="13"/>
      <c r="AS875" s="13"/>
      <c r="AT875" s="13"/>
      <c r="AU875" s="13"/>
      <c r="AV875" s="13"/>
    </row>
    <row r="876" ht="13.5" customHeight="1">
      <c r="A876" s="1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  <c r="AM876" s="13"/>
      <c r="AN876" s="13"/>
      <c r="AO876" s="13"/>
      <c r="AP876" s="13"/>
      <c r="AQ876" s="13"/>
      <c r="AR876" s="13"/>
      <c r="AS876" s="13"/>
      <c r="AT876" s="13"/>
      <c r="AU876" s="13"/>
      <c r="AV876" s="13"/>
    </row>
    <row r="877" ht="13.5" customHeight="1">
      <c r="A877" s="1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  <c r="AM877" s="13"/>
      <c r="AN877" s="13"/>
      <c r="AO877" s="13"/>
      <c r="AP877" s="13"/>
      <c r="AQ877" s="13"/>
      <c r="AR877" s="13"/>
      <c r="AS877" s="13"/>
      <c r="AT877" s="13"/>
      <c r="AU877" s="13"/>
      <c r="AV877" s="13"/>
    </row>
    <row r="878" ht="13.5" customHeight="1">
      <c r="A878" s="1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  <c r="AM878" s="13"/>
      <c r="AN878" s="13"/>
      <c r="AO878" s="13"/>
      <c r="AP878" s="13"/>
      <c r="AQ878" s="13"/>
      <c r="AR878" s="13"/>
      <c r="AS878" s="13"/>
      <c r="AT878" s="13"/>
      <c r="AU878" s="13"/>
      <c r="AV878" s="13"/>
    </row>
    <row r="879" ht="13.5" customHeight="1">
      <c r="A879" s="1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  <c r="AM879" s="13"/>
      <c r="AN879" s="13"/>
      <c r="AO879" s="13"/>
      <c r="AP879" s="13"/>
      <c r="AQ879" s="13"/>
      <c r="AR879" s="13"/>
      <c r="AS879" s="13"/>
      <c r="AT879" s="13"/>
      <c r="AU879" s="13"/>
      <c r="AV879" s="13"/>
    </row>
    <row r="880" ht="13.5" customHeight="1">
      <c r="A880" s="1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  <c r="AM880" s="13"/>
      <c r="AN880" s="13"/>
      <c r="AO880" s="13"/>
      <c r="AP880" s="13"/>
      <c r="AQ880" s="13"/>
      <c r="AR880" s="13"/>
      <c r="AS880" s="13"/>
      <c r="AT880" s="13"/>
      <c r="AU880" s="13"/>
      <c r="AV880" s="13"/>
    </row>
    <row r="881" ht="13.5" customHeight="1">
      <c r="A881" s="1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  <c r="AM881" s="13"/>
      <c r="AN881" s="13"/>
      <c r="AO881" s="13"/>
      <c r="AP881" s="13"/>
      <c r="AQ881" s="13"/>
      <c r="AR881" s="13"/>
      <c r="AS881" s="13"/>
      <c r="AT881" s="13"/>
      <c r="AU881" s="13"/>
      <c r="AV881" s="13"/>
    </row>
    <row r="882" ht="13.5" customHeight="1">
      <c r="A882" s="1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  <c r="AM882" s="13"/>
      <c r="AN882" s="13"/>
      <c r="AO882" s="13"/>
      <c r="AP882" s="13"/>
      <c r="AQ882" s="13"/>
      <c r="AR882" s="13"/>
      <c r="AS882" s="13"/>
      <c r="AT882" s="13"/>
      <c r="AU882" s="13"/>
      <c r="AV882" s="13"/>
    </row>
    <row r="883" ht="13.5" customHeight="1">
      <c r="A883" s="1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  <c r="AM883" s="13"/>
      <c r="AN883" s="13"/>
      <c r="AO883" s="13"/>
      <c r="AP883" s="13"/>
      <c r="AQ883" s="13"/>
      <c r="AR883" s="13"/>
      <c r="AS883" s="13"/>
      <c r="AT883" s="13"/>
      <c r="AU883" s="13"/>
      <c r="AV883" s="13"/>
    </row>
    <row r="884" ht="13.5" customHeight="1">
      <c r="A884" s="1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  <c r="AM884" s="13"/>
      <c r="AN884" s="13"/>
      <c r="AO884" s="13"/>
      <c r="AP884" s="13"/>
      <c r="AQ884" s="13"/>
      <c r="AR884" s="13"/>
      <c r="AS884" s="13"/>
      <c r="AT884" s="13"/>
      <c r="AU884" s="13"/>
      <c r="AV884" s="13"/>
    </row>
    <row r="885" ht="13.5" customHeight="1">
      <c r="A885" s="1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  <c r="AM885" s="13"/>
      <c r="AN885" s="13"/>
      <c r="AO885" s="13"/>
      <c r="AP885" s="13"/>
      <c r="AQ885" s="13"/>
      <c r="AR885" s="13"/>
      <c r="AS885" s="13"/>
      <c r="AT885" s="13"/>
      <c r="AU885" s="13"/>
      <c r="AV885" s="13"/>
    </row>
    <row r="886" ht="13.5" customHeight="1">
      <c r="A886" s="1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  <c r="AM886" s="13"/>
      <c r="AN886" s="13"/>
      <c r="AO886" s="13"/>
      <c r="AP886" s="13"/>
      <c r="AQ886" s="13"/>
      <c r="AR886" s="13"/>
      <c r="AS886" s="13"/>
      <c r="AT886" s="13"/>
      <c r="AU886" s="13"/>
      <c r="AV886" s="13"/>
    </row>
    <row r="887" ht="13.5" customHeight="1">
      <c r="A887" s="1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  <c r="AM887" s="13"/>
      <c r="AN887" s="13"/>
      <c r="AO887" s="13"/>
      <c r="AP887" s="13"/>
      <c r="AQ887" s="13"/>
      <c r="AR887" s="13"/>
      <c r="AS887" s="13"/>
      <c r="AT887" s="13"/>
      <c r="AU887" s="13"/>
      <c r="AV887" s="13"/>
    </row>
    <row r="888" ht="13.5" customHeight="1">
      <c r="A888" s="1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  <c r="AM888" s="13"/>
      <c r="AN888" s="13"/>
      <c r="AO888" s="13"/>
      <c r="AP888" s="13"/>
      <c r="AQ888" s="13"/>
      <c r="AR888" s="13"/>
      <c r="AS888" s="13"/>
      <c r="AT888" s="13"/>
      <c r="AU888" s="13"/>
      <c r="AV888" s="13"/>
    </row>
    <row r="889" ht="13.5" customHeight="1">
      <c r="A889" s="1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  <c r="AM889" s="13"/>
      <c r="AN889" s="13"/>
      <c r="AO889" s="13"/>
      <c r="AP889" s="13"/>
      <c r="AQ889" s="13"/>
      <c r="AR889" s="13"/>
      <c r="AS889" s="13"/>
      <c r="AT889" s="13"/>
      <c r="AU889" s="13"/>
      <c r="AV889" s="13"/>
    </row>
    <row r="890" ht="13.5" customHeight="1">
      <c r="A890" s="1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  <c r="AM890" s="13"/>
      <c r="AN890" s="13"/>
      <c r="AO890" s="13"/>
      <c r="AP890" s="13"/>
      <c r="AQ890" s="13"/>
      <c r="AR890" s="13"/>
      <c r="AS890" s="13"/>
      <c r="AT890" s="13"/>
      <c r="AU890" s="13"/>
      <c r="AV890" s="13"/>
    </row>
    <row r="891" ht="13.5" customHeight="1">
      <c r="A891" s="1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  <c r="AM891" s="13"/>
      <c r="AN891" s="13"/>
      <c r="AO891" s="13"/>
      <c r="AP891" s="13"/>
      <c r="AQ891" s="13"/>
      <c r="AR891" s="13"/>
      <c r="AS891" s="13"/>
      <c r="AT891" s="13"/>
      <c r="AU891" s="13"/>
      <c r="AV891" s="13"/>
    </row>
    <row r="892" ht="13.5" customHeight="1">
      <c r="A892" s="1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  <c r="AM892" s="13"/>
      <c r="AN892" s="13"/>
      <c r="AO892" s="13"/>
      <c r="AP892" s="13"/>
      <c r="AQ892" s="13"/>
      <c r="AR892" s="13"/>
      <c r="AS892" s="13"/>
      <c r="AT892" s="13"/>
      <c r="AU892" s="13"/>
      <c r="AV892" s="13"/>
    </row>
    <row r="893" ht="13.5" customHeight="1">
      <c r="A893" s="1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  <c r="AM893" s="13"/>
      <c r="AN893" s="13"/>
      <c r="AO893" s="13"/>
      <c r="AP893" s="13"/>
      <c r="AQ893" s="13"/>
      <c r="AR893" s="13"/>
      <c r="AS893" s="13"/>
      <c r="AT893" s="13"/>
      <c r="AU893" s="13"/>
      <c r="AV893" s="13"/>
    </row>
    <row r="894" ht="13.5" customHeight="1">
      <c r="A894" s="1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  <c r="AM894" s="13"/>
      <c r="AN894" s="13"/>
      <c r="AO894" s="13"/>
      <c r="AP894" s="13"/>
      <c r="AQ894" s="13"/>
      <c r="AR894" s="13"/>
      <c r="AS894" s="13"/>
      <c r="AT894" s="13"/>
      <c r="AU894" s="13"/>
      <c r="AV894" s="13"/>
    </row>
    <row r="895" ht="13.5" customHeight="1">
      <c r="A895" s="1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  <c r="AM895" s="13"/>
      <c r="AN895" s="13"/>
      <c r="AO895" s="13"/>
      <c r="AP895" s="13"/>
      <c r="AQ895" s="13"/>
      <c r="AR895" s="13"/>
      <c r="AS895" s="13"/>
      <c r="AT895" s="13"/>
      <c r="AU895" s="13"/>
      <c r="AV895" s="13"/>
    </row>
    <row r="896" ht="13.5" customHeight="1">
      <c r="A896" s="1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  <c r="AM896" s="13"/>
      <c r="AN896" s="13"/>
      <c r="AO896" s="13"/>
      <c r="AP896" s="13"/>
      <c r="AQ896" s="13"/>
      <c r="AR896" s="13"/>
      <c r="AS896" s="13"/>
      <c r="AT896" s="13"/>
      <c r="AU896" s="13"/>
      <c r="AV896" s="13"/>
    </row>
    <row r="897" ht="13.5" customHeight="1">
      <c r="A897" s="1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  <c r="AM897" s="13"/>
      <c r="AN897" s="13"/>
      <c r="AO897" s="13"/>
      <c r="AP897" s="13"/>
      <c r="AQ897" s="13"/>
      <c r="AR897" s="13"/>
      <c r="AS897" s="13"/>
      <c r="AT897" s="13"/>
      <c r="AU897" s="13"/>
      <c r="AV897" s="13"/>
    </row>
    <row r="898" ht="13.5" customHeight="1">
      <c r="A898" s="1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  <c r="AM898" s="13"/>
      <c r="AN898" s="13"/>
      <c r="AO898" s="13"/>
      <c r="AP898" s="13"/>
      <c r="AQ898" s="13"/>
      <c r="AR898" s="13"/>
      <c r="AS898" s="13"/>
      <c r="AT898" s="13"/>
      <c r="AU898" s="13"/>
      <c r="AV898" s="13"/>
    </row>
    <row r="899" ht="13.5" customHeight="1">
      <c r="A899" s="1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  <c r="AM899" s="13"/>
      <c r="AN899" s="13"/>
      <c r="AO899" s="13"/>
      <c r="AP899" s="13"/>
      <c r="AQ899" s="13"/>
      <c r="AR899" s="13"/>
      <c r="AS899" s="13"/>
      <c r="AT899" s="13"/>
      <c r="AU899" s="13"/>
      <c r="AV899" s="13"/>
    </row>
    <row r="900" ht="13.5" customHeight="1">
      <c r="A900" s="1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  <c r="AM900" s="13"/>
      <c r="AN900" s="13"/>
      <c r="AO900" s="13"/>
      <c r="AP900" s="13"/>
      <c r="AQ900" s="13"/>
      <c r="AR900" s="13"/>
      <c r="AS900" s="13"/>
      <c r="AT900" s="13"/>
      <c r="AU900" s="13"/>
      <c r="AV900" s="13"/>
    </row>
    <row r="901" ht="13.5" customHeight="1">
      <c r="A901" s="1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  <c r="AM901" s="13"/>
      <c r="AN901" s="13"/>
      <c r="AO901" s="13"/>
      <c r="AP901" s="13"/>
      <c r="AQ901" s="13"/>
      <c r="AR901" s="13"/>
      <c r="AS901" s="13"/>
      <c r="AT901" s="13"/>
      <c r="AU901" s="13"/>
      <c r="AV901" s="13"/>
    </row>
    <row r="902" ht="13.5" customHeight="1">
      <c r="A902" s="1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  <c r="AM902" s="13"/>
      <c r="AN902" s="13"/>
      <c r="AO902" s="13"/>
      <c r="AP902" s="13"/>
      <c r="AQ902" s="13"/>
      <c r="AR902" s="13"/>
      <c r="AS902" s="13"/>
      <c r="AT902" s="13"/>
      <c r="AU902" s="13"/>
      <c r="AV902" s="13"/>
    </row>
    <row r="903" ht="13.5" customHeight="1">
      <c r="A903" s="1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  <c r="AM903" s="13"/>
      <c r="AN903" s="13"/>
      <c r="AO903" s="13"/>
      <c r="AP903" s="13"/>
      <c r="AQ903" s="13"/>
      <c r="AR903" s="13"/>
      <c r="AS903" s="13"/>
      <c r="AT903" s="13"/>
      <c r="AU903" s="13"/>
      <c r="AV903" s="13"/>
    </row>
    <row r="904" ht="13.5" customHeight="1">
      <c r="A904" s="1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  <c r="AM904" s="13"/>
      <c r="AN904" s="13"/>
      <c r="AO904" s="13"/>
      <c r="AP904" s="13"/>
      <c r="AQ904" s="13"/>
      <c r="AR904" s="13"/>
      <c r="AS904" s="13"/>
      <c r="AT904" s="13"/>
      <c r="AU904" s="13"/>
      <c r="AV904" s="13"/>
    </row>
    <row r="905" ht="13.5" customHeight="1">
      <c r="A905" s="1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  <c r="AM905" s="13"/>
      <c r="AN905" s="13"/>
      <c r="AO905" s="13"/>
      <c r="AP905" s="13"/>
      <c r="AQ905" s="13"/>
      <c r="AR905" s="13"/>
      <c r="AS905" s="13"/>
      <c r="AT905" s="13"/>
      <c r="AU905" s="13"/>
      <c r="AV905" s="13"/>
    </row>
    <row r="906" ht="13.5" customHeight="1">
      <c r="A906" s="1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  <c r="AM906" s="13"/>
      <c r="AN906" s="13"/>
      <c r="AO906" s="13"/>
      <c r="AP906" s="13"/>
      <c r="AQ906" s="13"/>
      <c r="AR906" s="13"/>
      <c r="AS906" s="13"/>
      <c r="AT906" s="13"/>
      <c r="AU906" s="13"/>
      <c r="AV906" s="13"/>
    </row>
    <row r="907" ht="13.5" customHeight="1">
      <c r="A907" s="1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  <c r="AM907" s="13"/>
      <c r="AN907" s="13"/>
      <c r="AO907" s="13"/>
      <c r="AP907" s="13"/>
      <c r="AQ907" s="13"/>
      <c r="AR907" s="13"/>
      <c r="AS907" s="13"/>
      <c r="AT907" s="13"/>
      <c r="AU907" s="13"/>
      <c r="AV907" s="13"/>
    </row>
    <row r="908" ht="13.5" customHeight="1">
      <c r="A908" s="1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  <c r="AM908" s="13"/>
      <c r="AN908" s="13"/>
      <c r="AO908" s="13"/>
      <c r="AP908" s="13"/>
      <c r="AQ908" s="13"/>
      <c r="AR908" s="13"/>
      <c r="AS908" s="13"/>
      <c r="AT908" s="13"/>
      <c r="AU908" s="13"/>
      <c r="AV908" s="13"/>
    </row>
    <row r="909" ht="13.5" customHeight="1">
      <c r="A909" s="1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  <c r="AM909" s="13"/>
      <c r="AN909" s="13"/>
      <c r="AO909" s="13"/>
      <c r="AP909" s="13"/>
      <c r="AQ909" s="13"/>
      <c r="AR909" s="13"/>
      <c r="AS909" s="13"/>
      <c r="AT909" s="13"/>
      <c r="AU909" s="13"/>
      <c r="AV909" s="13"/>
    </row>
  </sheetData>
  <mergeCells count="1">
    <mergeCell ref="B2:H2"/>
  </mergeCells>
  <printOptions/>
  <pageMargins bottom="0.75" footer="0.0" header="0.0" left="0.7" right="0.7" top="0.75"/>
  <pageSetup paperSize="9" orientation="portrait"/>
  <drawing r:id="rId1"/>
</worksheet>
</file>