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29"/>
  <workbookPr/>
  <mc:AlternateContent xmlns:mc="http://schemas.openxmlformats.org/markup-compatibility/2006">
    <mc:Choice Requires="x15">
      <x15ac:absPath xmlns:x15ac="http://schemas.microsoft.com/office/spreadsheetml/2010/11/ac" url="P:\Proyectos_2018\CO_MA_18_0361_Asobancaria_RC\3. Productos\3.3 Entregables\Producto 05_Manual y Herramienta\01_Anexos\"/>
    </mc:Choice>
  </mc:AlternateContent>
  <xr:revisionPtr revIDLastSave="0" documentId="11_CD68AE9E21F85CF5B8AF689B967BFA29C5783A4A" xr6:coauthVersionLast="45" xr6:coauthVersionMax="45" xr10:uidLastSave="{00000000-0000-0000-0000-000000000000}"/>
  <bookViews>
    <workbookView xWindow="0" yWindow="0" windowWidth="24000" windowHeight="9735" xr2:uid="{00000000-000D-0000-FFFF-FFFF00000000}"/>
  </bookViews>
  <sheets>
    <sheet name="Medidas Completas" sheetId="1" r:id="rId1"/>
  </sheets>
  <externalReferences>
    <externalReference r:id="rId2"/>
  </externalReferences>
  <definedNames>
    <definedName name="_xlnm._FilterDatabase" localSheetId="0" hidden="1">'Medidas Completas'!$A$3:$AD$33</definedName>
    <definedName name="Alta">'[1]Listas desplegable'!$B$44</definedName>
    <definedName name="Amenaza">'[1]Resultados Riesgo'!$B$44:$B$48</definedName>
    <definedName name="Amenaza_Capas">'[1]Resultados Riesgo'!$L$44:$L$48</definedName>
    <definedName name="Amenaza_Final">'[1]Resultados Riesgo'!$M$44:$Q$48</definedName>
    <definedName name="Amenaza_Indicadores">'[1]Resultados Riesgo'!$M$43:$Q$43</definedName>
    <definedName name="Baja">'[1]Listas desplegable'!$B$42</definedName>
    <definedName name="Capacidad_Adaptación">[1]Resumen_V_CompSIN!$L$10:$P$10</definedName>
    <definedName name="Moderada">'[1]Listas desplegable'!$B$43</definedName>
    <definedName name="Muy_alta">'[1]Listas desplegable'!$B$45</definedName>
    <definedName name="Muy_baja">'[1]Listas desplegable'!$B$41</definedName>
    <definedName name="Riesgo">'[1]Resultados Riesgo'!$C$44:$G$48</definedName>
    <definedName name="Sensibilidad">[1]Resumen_V_CompSIN!$K$11:$K$15</definedName>
    <definedName name="_xlnm.Print_Titles" localSheetId="0">'Medidas Completas'!$2:$3</definedName>
    <definedName name="Vulnerabilidad">[1]Resumen_V_CompSIN!$L$11:$P$15</definedName>
    <definedName name="Vulnerabilidad_Final">'[1]Resultados Riesgo'!$C$43:$G$43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F18" i="1" s="1"/>
  <c r="E4" i="1" l="1"/>
  <c r="F4" i="1" s="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alcChain>
</file>

<file path=xl/sharedStrings.xml><?xml version="1.0" encoding="utf-8"?>
<sst xmlns="http://schemas.openxmlformats.org/spreadsheetml/2006/main" count="318" uniqueCount="121">
  <si>
    <t>Ámbito</t>
  </si>
  <si>
    <t>Código</t>
  </si>
  <si>
    <t>Nombre</t>
  </si>
  <si>
    <t>Descripción</t>
  </si>
  <si>
    <t>Clasificación</t>
  </si>
  <si>
    <t>Eventos</t>
  </si>
  <si>
    <t>Remoción en masa</t>
  </si>
  <si>
    <t>Inundación</t>
  </si>
  <si>
    <t>Olas de calor</t>
  </si>
  <si>
    <t>Tormentas y huracanes</t>
  </si>
  <si>
    <t>Aumento del nivel del mar</t>
  </si>
  <si>
    <t>Aumento del nivel de mar</t>
  </si>
  <si>
    <t>Deslizamiento de taludes de la vía</t>
  </si>
  <si>
    <t>Derrumbes externos, hundimiento del suelo o colapso</t>
  </si>
  <si>
    <t>Flujo de escombros</t>
  </si>
  <si>
    <t>Caída de rocas</t>
  </si>
  <si>
    <t>Fallas del sistema de defensa de inundación</t>
  </si>
  <si>
    <t>Sobrecarga de sistemas hidráulicos</t>
  </si>
  <si>
    <t>Inundación por lluvia</t>
  </si>
  <si>
    <t>Socavación de puentes</t>
  </si>
  <si>
    <t>Pérdida de agregado y separación de las capas del pavimento</t>
  </si>
  <si>
    <t>Expansión térmica del pavimento</t>
  </si>
  <si>
    <t>Agrietamiento, rodadura, fragilidad</t>
  </si>
  <si>
    <t>Impacto sobre límite costero - Erosión</t>
  </si>
  <si>
    <t>Inundación costera</t>
  </si>
  <si>
    <t>Erosión de bases de la vía y terraplenes</t>
  </si>
  <si>
    <t>Geotecnia y taludes</t>
  </si>
  <si>
    <t>GT-1</t>
  </si>
  <si>
    <t>Tendido de taludes y plantaciones</t>
  </si>
  <si>
    <t xml:space="preserve">En áreas con desmontes fácilmente excavables y laderas de pendientes reducidas de menor valor ambiental y visual, y alta pluviometría o zonas donde se produzcan eventos climáticos recurrentes (por ejemplo, El Niño costero). En este escenario se puede presentar alteraciones producidas por la acción de la intemperie (agua), combinadas con exceso de verticalidad para el tipo de material existente, en cuyo caso se puede optar por el tendido de taludes existentes (menor inclinación), empleo de plantaciones u otros tipos de protección frente a su estabilidad superficial.  </t>
  </si>
  <si>
    <t>x</t>
  </si>
  <si>
    <t>GT-2</t>
  </si>
  <si>
    <t>Muros de escollera en pie de talud de desmonte</t>
  </si>
  <si>
    <r>
      <t>La acción del agua puede generar deterioros en pies de cortes de gran altura y acumulación de tensiones en áreas con taludes en suelos o rocas meteorizables, o áreas con restricciones espaciales, cuando se permiten pendientes elevadas de ladera o zonas sensibles ambientalmente. En estos casos se puede recurrir al refuerzo del pie del talud para mejorar el comportamiento frente al agua. Esta acción pueden definirse como una acción localizada (pequeños muros) o una acción de mayor impacto que permite mejorar la estabilidad global (grandes muros).</t>
    </r>
    <r>
      <rPr>
        <b/>
        <sz val="10"/>
        <color theme="1"/>
        <rFont val="Arial"/>
        <family val="2"/>
      </rPr>
      <t/>
    </r>
  </si>
  <si>
    <t>GT-3</t>
  </si>
  <si>
    <t>Muros de escollera en pie de talud de rellenos</t>
  </si>
  <si>
    <t>En ciertas áreas pueden presentarse alteraciones de los taludes de las carreteras por procesos erosivos activados básicamente por el agua, además de un exceso en la pendiente de los mismos.  En este tipo de casos se puede optar por la construcción de muros de escollera en el pie de los taludes de rellenos de tal manera que se dote de contención al terreno.</t>
  </si>
  <si>
    <t>GT-4</t>
  </si>
  <si>
    <t>Soluciones alternativas a desmontes y terraplenes: túneles y viaductos</t>
  </si>
  <si>
    <t>En terrenos montañosos y escarpados, en zonas de llanura con alta probabilidad de inundación o en áreas con rellenos susceptibles a la acción del agua, se pueden generar fracturas del terreno, problemas de estabilidad de laderas por taludes de dimensiones excesivas y mayores costos de mantenimiento en tramos emplazados, debido a soluciones de corte en desmontes y de rellenos en zonas en terraplén no optimizadas. En estos escenarios se puede requerir la ejecución de túneles en lugar de cortes o de viaductos en lugar de terraplenes.</t>
  </si>
  <si>
    <t>GT-5</t>
  </si>
  <si>
    <t>Desplazamiento del eje de la carretera</t>
  </si>
  <si>
    <r>
      <t xml:space="preserve">En terrenos montañosos con orografía compleja en los que se debe evitar cortes de gran envergadura o en áreas donde se identifiquen problemas de estabilidad de laderas y exista alta pluviometría, es posible que se programen en exceso soluciones de corte de gran altura en secciones a media ladera (innecesarias) en detrimento de soluciones de muros aguas abajo o el abuso de soluciones generales (secciones tipo) frente a un estudio particular para cada caso. En estos casos es preferible el desplazamiento del eje de la carretera en tramos de media ladera hacia la zona de relleno, evitando grandes cortes en zonas complejas desde el punto de vista orográfico, geológico o pluviométrico.  </t>
    </r>
    <r>
      <rPr>
        <b/>
        <sz val="10"/>
        <color theme="1"/>
        <rFont val="Arial"/>
        <family val="2"/>
      </rPr>
      <t/>
    </r>
  </si>
  <si>
    <t>GT-6</t>
  </si>
  <si>
    <t>Diseño y construcción de falso túnel</t>
  </si>
  <si>
    <t>En áreas con riesgo elevado de desestabilización de los taludes y de díficil control o en el caso que se requiera mantener un área considerable fuera del efecto de flujos de agua es recomendable la ejecución de un falso túnel, junto con  la construcción de muros de contención para reducir volúmenes de excavación y de bermas para garantizar la estabilidad de la obra.</t>
  </si>
  <si>
    <t>GT-7</t>
  </si>
  <si>
    <t>Concreto hidráulico proyectado</t>
  </si>
  <si>
    <r>
      <t>En áreas con restricciones espaciales que impiden el tendido de taludes o en zonas identificadas con alta pluviometría o con precipitaciones intensas, se pueden presentar alteraciones de los taludes de las carreteras. Estas alteraciones son producidas por la acción de la intemperie, fundamentalmente el agua, combinado con un exceso de verticalización de los mismos para el tipo de material existente. En estos casos se puede considerar la protección superficial de taludes mediante concreto hidráulico proyectado. En caso de ser requerida la estabilización de una masa importante del terreno, se debe complementarse con el uso de anclajes, bulones o claveteado del terreno. Sin importar el nivel freático o presencia de agua, es recomendable la disposición de mechinales que atraviesen la protección de concreto.</t>
    </r>
    <r>
      <rPr>
        <b/>
        <sz val="10"/>
        <color theme="1"/>
        <rFont val="Arial"/>
        <family val="2"/>
      </rPr>
      <t/>
    </r>
  </si>
  <si>
    <t>GT-8</t>
  </si>
  <si>
    <t>Medidas de bioingeniería y drenaje superficial</t>
  </si>
  <si>
    <t>En áreas con rellenos susceptibles a la acción del agua se pueden presentar alteraciones de los taludes de las carreteras. Estas alteraciones son producidas por la acción de la intemperie, fundamentalmente el agua, combinado con rellenos poco asentados o consolidados, lo que genera socavación, abombamientos y pérdida de material. En este caso se puede requerir de la aplicación de medidas de bioingeniería (hidrosiembra, tierra vegetal, geomallas tridimensionales, geoceldas) y de drenaje superficial (caces en coronación, bajantes, cunetas de pie de relleno, obras de drenaje transversal).</t>
  </si>
  <si>
    <t>GT-9</t>
  </si>
  <si>
    <t>Protección de rellenos inundables</t>
  </si>
  <si>
    <t>En áreas con taludes de rellenos que atraviesan zonas de pendientes muy bajas y con alta probabilidad de inundaciones por elevadas precipitaciones o desbordamiento de cauces de agua, se pueden generar zonas inundables en terraplenes. Es decir, este hecho puede representar la posibilidad de que los rellenos sean alcanzados por láminas de agua, así como la velocidad y altura de la corriente y, por ende, provocar la erosión de los espaldones y percolación de agua en el interior del relleno. Con objeto de hacer frente a estos problemas, los materiales por utilizar en el relleno deberán cumplir determinadas características en función de la cota de la lámina de agua considerada.</t>
  </si>
  <si>
    <t>GT-10</t>
  </si>
  <si>
    <t xml:space="preserve">Plan de monitoreo del estado de los taludes </t>
  </si>
  <si>
    <r>
      <t>En carreteras con taludes, tanto de corte como de relleno sobre infraestructura vial de relevancia, con un número significativo de taludes por unidad de longitud del corredor, con presencia de taludes de grandes dimensiones, con geología/hidrología complejas y/o con previsión de la aparición de inestabilidades del terreno es previsible que se presenten faltas de control en la evolución del estado de los taludes de infraestructuras viales durante su vida útil. En estos casos se requiere la formulación y el desarrollo de planes de control de taludes con actividades y protocolos sistematizados, además, son necesarias las revisiones periódicas en taludes sin revestir o sin estructuras adicionales de contención, y en taludes con estructuras de contención o sistemas de drenaje adicionales, control de fisuración por deslizamientos, la comprobación del correcto funcionamiento de drenes californianos y control de emanaciones de agua infiltrada.</t>
    </r>
    <r>
      <rPr>
        <i/>
        <sz val="10"/>
        <color theme="1"/>
        <rFont val="Arial"/>
        <family val="2"/>
      </rPr>
      <t/>
    </r>
  </si>
  <si>
    <t>GT-11</t>
  </si>
  <si>
    <t>Uso de geosintéticos/vegetación/geotextiles para mejorar la estabilidad y proteger de la erosión</t>
  </si>
  <si>
    <t>En carreteras emplazadas en áreas con procesos de meteorización importantes, lo cuales pueden generar volúmenes importantes de material particulado, se puede considerar el empleo de geosintéticos y otras alternativas que permiten reducir el efecto de erosión y transporte de las partículas, y mitigar la pérdida de resistencia mecánica de las capas superficiales.</t>
  </si>
  <si>
    <t>Hidrología y drenaje</t>
  </si>
  <si>
    <t>HD-1</t>
  </si>
  <si>
    <t>Estudio de detalle en cuencas y microcuencas</t>
  </si>
  <si>
    <t>En tramos con orografía de cuencas compleja, en los que se atraviesan cuencas de muy diversa tipología, se puede presentar que, en la fase de diseño y de cálculos hidrológicos, se planteen soluciones demasiado simplificadas y centrándose únicamente al alivio y desagüe de cauces principales que no consideran las cuencas atravesadas por la infraestructura como un conjunto subdividido de cuencas, subcuencas y microcuencas. En estos casos es necesario adelantar revisiones de campo periódicas para desarrollar análisis de microcuencas y de cuenca, su diferenciación y caracterización para permitir tomar medidas de diseño de drenaje adicionales para la captación de caudales de microcuencas hasta confluir con los caudales del conjunto de la cuenca aguas abajo de la vía.</t>
  </si>
  <si>
    <t>HD-2</t>
  </si>
  <si>
    <t>Mejora de drenaje en bajantes: areneros y disipadores de energía</t>
  </si>
  <si>
    <t>En taludes de corte con aportación de escorrentía elevada y con presencia de lodos y partículas gruesas se pueden tener bajantes con caudales en régimen rápido, en muchos casos con presencia de lodos y sin una adecuada disipación de energía previa a la cuneta longitudinal, se generan desbordamientos o aterramientos sobre la calzada. En estos casos se puede requerir la disposición de areneros u otros disipadores de energía en la conexión entre bajante y cuneta. Estos elementos depositan las partículas gruesas que pueda arrastrar el agua, lo que disminuye la velocidad que favorece la sedimentación de partículas al incrementar la sección en la que se ubican o disminuir la pendiente. De esta forma, se evita además la sedimentación en los elementos de drenaje aguas abajo, que puede producir disminución de su capacidad hidráulica.</t>
  </si>
  <si>
    <t>HD-3</t>
  </si>
  <si>
    <t>Mantenimiento del cauce natural y protección de cauces y riberas</t>
  </si>
  <si>
    <r>
      <t>En áreas en las que las obras de drenaje que no disponen de la adecuada canalización con los cauces a los que dan servicio, generalmente sinuosos, que se desbordan en eventos extraordinarios de precipitación, se pueden considerar las obras de drenaje no solo como la obra proyectada bajo la calzada, sino como un conjunto de actuaciones que incluyen aquéllas necesarias, tanto aguas arriba como aguas abajo, para la correcta conexión con el cauce existente. Cuando la obras de drenaje transversal no coinciden con el cauce por la irregularidad o brusquedad de su trazado o por otros condicionantes constructivos, será preciso diseñar encauzamientos artificiales y protecciones específicas en los giros y puntos de conexión.</t>
    </r>
    <r>
      <rPr>
        <b/>
        <sz val="10"/>
        <color theme="1"/>
        <rFont val="Arial"/>
        <family val="2"/>
      </rPr>
      <t/>
    </r>
  </si>
  <si>
    <t>HD-4</t>
  </si>
  <si>
    <t>Mejora del sistema de desagüe y control de caudales en cuencas aguas abajo</t>
  </si>
  <si>
    <t>En áreas donde aguas abajo de obras de drenaje vierten en cuencas con capacidad receptora menor a los máximos caudales de avenida, se puede presentar que la carretera y sus sistemas de drenaje pueden provocar un inevitable efecto “presa”; es decir,  se altera parcialmente la escorrentía y encauzamientos naturales aguas arriba, lo que puede derivar en obras de drenaje transversales que centralizan estos caudales.  En estos casos se puede plantear la creación de estanques de laminación aguas abajo, destinados a reducir las puntas de caudal, normalmente, por almacenamiento. Se propone un estanque mediante incorporación de barreras transversales de material. Este tipo de obras dispone de caminos de servicio para su mantenimiento.</t>
  </si>
  <si>
    <t>HD-5</t>
  </si>
  <si>
    <t>Mejora del sistema de desagüe y control del arrastre de sólidos</t>
  </si>
  <si>
    <t>Aguas arriba de cuencas y cauces con previsión de arrastre de materiales en los que determinados condicionantes constructivos limiten el sobredimensionamiento de las obras de drenaje, se puede generar un exceso de arrastre de sólidos que puede obstruir y romper las obras de drenaje, o provocar una modificación de los caudales y de tendencia al soterramiento del sistema de drenaje y, por ende, obturar alcantarillas, cunetas y otras obras de fábrica. En este caso se requiere la vigilancia del funcionamiento del sistema de drenaje, la determinación de las causas de los aterramientos, la revisión del cálculo del nivel de control de entrada en las alcantarillas, la adaptación del sistema de drenaje en caso de que la frecuencia de limpiezas sea anual o inferior y/o la construcción de azudes para la retención de sólidos.</t>
  </si>
  <si>
    <t>HD-6</t>
  </si>
  <si>
    <t>Drenaje de taludes para una disminución más rápida del nivel freático posterior a una inundación</t>
  </si>
  <si>
    <t xml:space="preserve">En zonas dentro del área de influencia o en áreas aledañas donde se prevea la existencia de taludes susceptibles a inestabilidad y con riesgo de inundación, se puede considerar la posibilidad de establecer sistemas de drenaje superficial que permita la evacuación dirigida y rápida de flujos provenientes de procesos de inundación. </t>
  </si>
  <si>
    <t>HD-7</t>
  </si>
  <si>
    <t>Dragar para aumentar profundidad o enderezar el cauce</t>
  </si>
  <si>
    <t>En áreas de corrientes superficiales o zonas costeras donde se prevén procesos importantes de socavación, arrastre y acumulación de materiales que pueden afectar el curso normal del flujo e inclusive afectar la operación de transporte deben considerarse procesos periódicos de dragado con el fin de recuperar o mejorar la sección transversal preestablecida en la etapa de diseño, de tal manera que se garantice un flujo adecuado de avenidas producto de el aumento en los niveles de precipitación o el surgimiento de niveles de inundación que cualquier otro tipo.</t>
  </si>
  <si>
    <t>HD-8</t>
  </si>
  <si>
    <t>Emplear tecnología de drenes en zonas de riesgo de inundación y niveles freáticos elevados (terraplenes y subrasante)</t>
  </si>
  <si>
    <t>En áreas donde se prevé la posibilidad de incremento del nivel freático y de eventos de inundación que no pueden manejarse con procesos convencionales y en las que se pueden llegar a activar mecanismos de inestabilidad de los materiales es conveniente la instalación de un sistema de drenes que consideren mecanismos de bombeo, con el fin de minimizar el tiempo de presencia del evento.</t>
  </si>
  <si>
    <t>Estructuras</t>
  </si>
  <si>
    <t>EST-1</t>
  </si>
  <si>
    <t>Mejora del análisis dinámico del cauce/estructura: estudios de socavación en cimentaciones</t>
  </si>
  <si>
    <t>En casos de erosión no prevista en pilas y estribos para la avenida de período de retorno de diseño, lo que supondrá socavación en cimientos de pilas y otros elementos de la estructura.  Se requiere de la realización y actualización de estudios de socavación mediante el cálculo de la profundidad de erosión prevista para no incorporar en fase de diseño un exceso de contribución resistente del terreno considerando la erosión evolutiva (previsible en ausencia de avenidas durante la vida útil del puente), la erosión general del cauce (la que se produciría sin el puente durante el paso de la avenida de período de retorno) y la erosión local (debida a la presencia de las pilas y estribos del puente durante el paso de la avenida de período de retorno).</t>
  </si>
  <si>
    <t>EST-2</t>
  </si>
  <si>
    <t>Mejora del drenaje de las estructuras en los tableros</t>
  </si>
  <si>
    <t xml:space="preserve">En los tableros de pasos superiores y viaductos se pueden presentar zonas donde se prevean aumentos de precipitación, lo que genera riesgo por acumulación de agua de escorrentía en por diseño defectuoso o inexistente en la evacuación de estos caudales superficiales. Ante esta situación se debe considerar una red de drenaje en tableros dirigiendo la escorrentía fuera de la calzada mediante una adecuada disposición de las pendientes de la superficie pavimentada, y recogerla mediante caces con vertido a sumideros o imbornales. </t>
  </si>
  <si>
    <t>EST-3</t>
  </si>
  <si>
    <t>Implantación de obras de drenaje transversal de tipo preventivo en estribos de estructuras ejecutadas en terraplén</t>
  </si>
  <si>
    <t>En viaductos sobre cauces con riesgo de sobreelevación de lámina de agua y con estribos en terraplén, la sobreelevación de la zona inundable en el entorno de un viaducto puede afectar los rellenos de los estribos y anegar las zonas aledañas, lo que puede afectar tanto la estabilidad de la infraestructura como a los terrenos colindantes.  En este escenario se requiere la ejecución de obras de drenaje transversal en los terraplenes de los estribos del viaducto.</t>
  </si>
  <si>
    <t>EST-4</t>
  </si>
  <si>
    <t>Reforzamiento físico de la zona costera para protección de las olas</t>
  </si>
  <si>
    <t>En zonas costeras expuestas donde se prevé el surgimiento de eventos de incremento del oleaje es necesario reforzar el número y el tipo de estructuras que mitiguen la fuerza de las masas de agua y, de esta manera, el proceso de erosión de estas áreas, lo que también permite garantizar la estabilidad de los diferentes tipos de obras de infraestructura localizadas.</t>
  </si>
  <si>
    <t>EST-5</t>
  </si>
  <si>
    <t>Proteger los cimientos y alrededores con gaviones/pavimento de hormigón/bolsas de tela rellenas de hormigón/mantas de roca o grava/bloques atados con cables</t>
  </si>
  <si>
    <t>En zonas geográficas con aumentos de precipitaciones, procesos de escorrentía y riesgo de inundación es necesario reforzar los mecanismos de reducción de socavación de estructuras como estribos, pilas, muros de contención y otros que se pueden ver afectados por el incremento de la energía en los flujos que se generarán bajo estas condiciones.</t>
  </si>
  <si>
    <t>EST-6</t>
  </si>
  <si>
    <t>Instalar sistemas pasivos de protección para la infraestructura localizada en la base de la pendiente</t>
  </si>
  <si>
    <t>En áreas donde se encuentran macizos rocosos con sistemas de diaclasas y pendientes transversales elevadas que favorecen que los procesos gravitacionales activen desprendimientos y la caída de rocas, se puede considerar la instalación de sistemas que controlen y/o mitiguen el efecto de los desprendimientos de fragmentos y su aceleración en dirección del eje de la carretera.</t>
  </si>
  <si>
    <t>Pavimentos</t>
  </si>
  <si>
    <t>PAV-1</t>
  </si>
  <si>
    <t>Aplicación de aditivos al cemento asfáltico para mejorar susceptibilidad térmica (pavimentos flexibles)</t>
  </si>
  <si>
    <t>En pavimentos con ligante asfáltico de todo tipo y con cualquier intensidad de tránsito se puede presentar agrietamiento producido por gradiente térmico o temperaturas elevadas, lo que requiere análisis del tipo de ligante asfáltico y de baja o alta dureza.  En el caso de los asfaltos de mayor dureza son adecuados para tránsitos elevados de vehículos pesados. Además, se pueden considerar estudios de soluciones que mejoren el comportamiento de las carpetas de pavimento mediante el empleo de ligantes menos sensibles a estas variaciones térmicas.</t>
  </si>
  <si>
    <t>PAV-2</t>
  </si>
  <si>
    <t>Diseño y construcción de pavimentos rígidos (concreto hidráulico)</t>
  </si>
  <si>
    <t>En calzadas con tráfico pesado y elevados gradientes térmicos día/noche se pueden generar problemas por agrietamiento de mezclas de concreto asfáltico en pavimentos por gradientes térmicos elevados. Una alternativa para evitar este escenario consiste en el empleo de pavimentos rígidos (concreto) con empleo de juntas de continuidad mecanizadas.</t>
  </si>
  <si>
    <t>PAV-3</t>
  </si>
  <si>
    <t>Reducción de tiempos/longitud de recorrido de escorrentías por medio de hendiduras en el pavimento</t>
  </si>
  <si>
    <t>En calzadas de gran sección en tramos de lluvias intensas en las que por restricciones en el trazado de la propia infraestructura, sus pendientes transversales y longitudinales no permiten una adecuada evacuación de la escorrentía superficial, se forman láminas de agua que afectan tanto a la seguridad de los usuarios (hidroplaneo) como a la conservación de la carretera. Una alternativa es la disposición de hendiduras transversales o desviadas en la superficie del pavimento, siguiendo la línea de máxima pendiente, para favorecer la evacuación de la escorrentía.</t>
  </si>
  <si>
    <t>PAV-4</t>
  </si>
  <si>
    <t>Diseño y construcción de pavimentos articulados (Adoquines)</t>
  </si>
  <si>
    <t>En áreas geográficas con condiciones atmosféricas desfavorables (nivel freático, temperaturas, precipitaciones) y materiales de subrasante de baja resistencia es conveniente el empleo de estructuras de pavimento articulado.  Este tipo de estructura es la más recomendable por las condiciones de control de calidad de los materiales y los bajos costos asociados a las etapas de construcción y mantenimiento, presentando un mayor beneficio que cualquier otra estructura.</t>
  </si>
  <si>
    <t>PAV-5</t>
  </si>
  <si>
    <t>Mejoramiento en el drenaje de agua sobre la capa de rodadura (pavimentos porosos, drenantes - reducción de hidroplaneo)</t>
  </si>
  <si>
    <t>En zonas donde se prevé incrementos en los niveles de precipitación y con procesos de escorrentía importante como alternativa al empleo del ranurado de la superficie de rodadura, se puede considerar el empleo de pavimentos porosos cuando se generan espesores de agua considerables que afectan el proceso de manejo direccional y de frenado de los vehículos, ya que se superan las condiciones de evacuación de las ruedas.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</si>
</sst>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0"/>
      <name val="Futura Lt BT"/>
      <family val="2"/>
    </font>
    <font>
      <b/>
      <sz val="10"/>
      <color theme="1"/>
      <name val="Futura Lt BT"/>
      <family val="2"/>
    </font>
    <font>
      <sz val="10"/>
      <name val="Futura Lt BT"/>
      <family val="2"/>
    </font>
    <font>
      <sz val="10"/>
      <color theme="1"/>
      <name val="Futura Lt BT"/>
      <family val="2"/>
    </font>
    <font>
      <b/>
      <sz val="10"/>
      <color theme="1"/>
      <name val="Arial"/>
      <family val="2"/>
    </font>
    <font>
      <i/>
      <sz val="10"/>
      <color theme="1"/>
      <name val="Arial"/>
      <family val="2"/>
    </font>
    <font>
      <b/>
      <sz val="10"/>
      <color rgb="FFFF0000"/>
      <name val="Futura Lt BT"/>
      <family val="2"/>
    </font>
  </fonts>
  <fills count="2">
    <fill>
      <patternFill patternType="none"/>
    </fill>
    <fill>
      <patternFill patternType="gray125"/>
    </fill>
  </fills>
  <borders count="4">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s>
  <cellStyleXfs count="1">
    <xf numFmtId="0" fontId="0" fillId="0" borderId="0"/>
  </cellStyleXfs>
  <cellXfs count="19">
    <xf numFmtId="0" fontId="0" fillId="0" borderId="0" xfId="0"/>
    <xf numFmtId="0" fontId="3"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Fill="1" applyBorder="1" applyAlignment="1">
      <alignment vertical="center" wrapText="1"/>
    </xf>
    <xf numFmtId="0" fontId="7"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_2018/CO_MA_18_0361_Asobancaria_RC/3.%20Productos/3.3%20Entregables/Producto%2005_Manual%20y%20Herramienta/02_Docs%20Soporte/HERCC%20-%20Bucaramanga%20Pamplona_VF08%20(Autoguard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Presentación"/>
      <sheetName val="Siglas"/>
      <sheetName val="Glosario"/>
      <sheetName val="Tabla de Contenido"/>
      <sheetName val="Uso de la Herramienta"/>
      <sheetName val="DP_CompSIN"/>
      <sheetName val="Descripción Proyecto"/>
      <sheetName val="Departamentos"/>
      <sheetName val="Dpto_Comp"/>
      <sheetName val="Mun_Comp"/>
      <sheetName val="Municipios"/>
      <sheetName val="DistanciasUF"/>
      <sheetName val="Amenaza"/>
      <sheetName val="A_Comp"/>
      <sheetName val="Indicadores Amenaza TC"/>
      <sheetName val="Indicadores Amenaza UF"/>
      <sheetName val="Sensibilidad"/>
      <sheetName val="Listas desplegable"/>
      <sheetName val="S_CompSIN"/>
      <sheetName val="Puntos críticos_RM"/>
      <sheetName val="Cap_Adaptativa"/>
      <sheetName val="Resumen_V_CompSIN"/>
      <sheetName val="Vulnerabilidad"/>
      <sheetName val="Informe TC"/>
      <sheetName val="R_CompSIN"/>
      <sheetName val="Riesgo."/>
      <sheetName val="Medidas adaptación UF"/>
      <sheetName val="Medidas Adaptación_I UF"/>
      <sheetName val="Medidas Adaptación_OC UF"/>
      <sheetName val="Medidas Adaptación_TH UF"/>
      <sheetName val="Medidas Adaptación_ANM UF"/>
      <sheetName val="UF"/>
      <sheetName val="Informe UF"/>
      <sheetName val="Medidas adaptación"/>
      <sheetName val="Medidas Adaptación_RM UF"/>
      <sheetName val="Medidas Adaptación_RM"/>
      <sheetName val="Medidas Adaptación_I"/>
      <sheetName val="Medidas Adaptación_OC"/>
      <sheetName val="Medidas Adaptación_TH"/>
      <sheetName val="Medidas Adaptación_ANM"/>
      <sheetName val="Medidas_Completas"/>
      <sheetName val="TC"/>
      <sheetName val="Resultados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41">
          <cell r="B41">
            <v>1</v>
          </cell>
        </row>
        <row r="42">
          <cell r="B42">
            <v>2</v>
          </cell>
        </row>
        <row r="43">
          <cell r="B43">
            <v>3</v>
          </cell>
        </row>
        <row r="44">
          <cell r="B44">
            <v>4</v>
          </cell>
        </row>
        <row r="45">
          <cell r="B45">
            <v>5</v>
          </cell>
        </row>
      </sheetData>
      <sheetData sheetId="19"/>
      <sheetData sheetId="20"/>
      <sheetData sheetId="21"/>
      <sheetData sheetId="22">
        <row r="10">
          <cell r="L10">
            <v>1</v>
          </cell>
          <cell r="M10">
            <v>2</v>
          </cell>
          <cell r="N10">
            <v>3</v>
          </cell>
          <cell r="O10">
            <v>4</v>
          </cell>
          <cell r="P10">
            <v>5</v>
          </cell>
        </row>
        <row r="11">
          <cell r="K11">
            <v>1</v>
          </cell>
          <cell r="L11">
            <v>3</v>
          </cell>
          <cell r="M11">
            <v>3</v>
          </cell>
          <cell r="N11">
            <v>2</v>
          </cell>
          <cell r="O11">
            <v>1</v>
          </cell>
          <cell r="P11">
            <v>1</v>
          </cell>
        </row>
        <row r="12">
          <cell r="K12">
            <v>2</v>
          </cell>
          <cell r="L12">
            <v>4</v>
          </cell>
          <cell r="M12">
            <v>3</v>
          </cell>
          <cell r="N12">
            <v>2</v>
          </cell>
          <cell r="O12">
            <v>2</v>
          </cell>
          <cell r="P12">
            <v>1</v>
          </cell>
        </row>
        <row r="13">
          <cell r="K13">
            <v>3</v>
          </cell>
          <cell r="L13">
            <v>4</v>
          </cell>
          <cell r="M13">
            <v>4</v>
          </cell>
          <cell r="N13">
            <v>3</v>
          </cell>
          <cell r="O13">
            <v>2</v>
          </cell>
          <cell r="P13">
            <v>2</v>
          </cell>
        </row>
        <row r="14">
          <cell r="K14">
            <v>4</v>
          </cell>
          <cell r="L14">
            <v>5</v>
          </cell>
          <cell r="M14">
            <v>4</v>
          </cell>
          <cell r="N14">
            <v>4</v>
          </cell>
          <cell r="O14">
            <v>3</v>
          </cell>
          <cell r="P14">
            <v>2</v>
          </cell>
        </row>
        <row r="15">
          <cell r="K15">
            <v>5</v>
          </cell>
          <cell r="L15">
            <v>5</v>
          </cell>
          <cell r="M15">
            <v>5</v>
          </cell>
          <cell r="N15">
            <v>4</v>
          </cell>
          <cell r="O15">
            <v>3</v>
          </cell>
          <cell r="P15">
            <v>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3">
          <cell r="C43">
            <v>1</v>
          </cell>
          <cell r="D43">
            <v>2</v>
          </cell>
          <cell r="E43">
            <v>3</v>
          </cell>
          <cell r="F43">
            <v>4</v>
          </cell>
          <cell r="G43">
            <v>5</v>
          </cell>
          <cell r="M43">
            <v>1</v>
          </cell>
          <cell r="N43">
            <v>2</v>
          </cell>
          <cell r="O43">
            <v>3</v>
          </cell>
          <cell r="P43">
            <v>4</v>
          </cell>
          <cell r="Q43">
            <v>5</v>
          </cell>
        </row>
        <row r="44">
          <cell r="B44">
            <v>1</v>
          </cell>
          <cell r="C44">
            <v>1</v>
          </cell>
          <cell r="D44">
            <v>1</v>
          </cell>
          <cell r="E44">
            <v>2</v>
          </cell>
          <cell r="F44">
            <v>3</v>
          </cell>
          <cell r="G44">
            <v>3</v>
          </cell>
          <cell r="L44">
            <v>1</v>
          </cell>
          <cell r="M44">
            <v>1</v>
          </cell>
          <cell r="N44">
            <v>1</v>
          </cell>
          <cell r="O44">
            <v>2</v>
          </cell>
          <cell r="P44">
            <v>2.5</v>
          </cell>
          <cell r="Q44">
            <v>3</v>
          </cell>
        </row>
        <row r="45">
          <cell r="B45">
            <v>2</v>
          </cell>
          <cell r="C45">
            <v>1</v>
          </cell>
          <cell r="D45">
            <v>2</v>
          </cell>
          <cell r="E45">
            <v>2</v>
          </cell>
          <cell r="F45">
            <v>3</v>
          </cell>
          <cell r="G45">
            <v>4</v>
          </cell>
          <cell r="L45">
            <v>2</v>
          </cell>
          <cell r="M45">
            <v>1</v>
          </cell>
          <cell r="N45">
            <v>2</v>
          </cell>
          <cell r="O45">
            <v>2</v>
          </cell>
          <cell r="P45">
            <v>3</v>
          </cell>
          <cell r="Q45">
            <v>4</v>
          </cell>
        </row>
        <row r="46">
          <cell r="B46">
            <v>3</v>
          </cell>
          <cell r="C46">
            <v>2</v>
          </cell>
          <cell r="D46">
            <v>2</v>
          </cell>
          <cell r="E46">
            <v>3</v>
          </cell>
          <cell r="F46">
            <v>4</v>
          </cell>
          <cell r="G46">
            <v>4</v>
          </cell>
          <cell r="L46">
            <v>3</v>
          </cell>
          <cell r="M46">
            <v>2</v>
          </cell>
          <cell r="N46">
            <v>2</v>
          </cell>
          <cell r="O46">
            <v>3</v>
          </cell>
          <cell r="P46">
            <v>4</v>
          </cell>
          <cell r="Q46">
            <v>4</v>
          </cell>
        </row>
        <row r="47">
          <cell r="B47">
            <v>4</v>
          </cell>
          <cell r="C47">
            <v>2</v>
          </cell>
          <cell r="D47">
            <v>3</v>
          </cell>
          <cell r="E47">
            <v>4</v>
          </cell>
          <cell r="F47">
            <v>4</v>
          </cell>
          <cell r="G47">
            <v>5</v>
          </cell>
          <cell r="L47">
            <v>4</v>
          </cell>
          <cell r="M47">
            <v>2</v>
          </cell>
          <cell r="N47">
            <v>3</v>
          </cell>
          <cell r="O47">
            <v>4</v>
          </cell>
          <cell r="P47">
            <v>4</v>
          </cell>
          <cell r="Q47">
            <v>5</v>
          </cell>
        </row>
        <row r="48">
          <cell r="B48">
            <v>5</v>
          </cell>
          <cell r="C48">
            <v>3</v>
          </cell>
          <cell r="D48">
            <v>3</v>
          </cell>
          <cell r="E48">
            <v>4</v>
          </cell>
          <cell r="F48">
            <v>5</v>
          </cell>
          <cell r="G48">
            <v>5</v>
          </cell>
          <cell r="L48">
            <v>5</v>
          </cell>
          <cell r="M48">
            <v>3</v>
          </cell>
          <cell r="N48">
            <v>3</v>
          </cell>
          <cell r="O48">
            <v>4</v>
          </cell>
          <cell r="P48">
            <v>5</v>
          </cell>
          <cell r="Q48">
            <v>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dimension ref="A1:AD146"/>
  <sheetViews>
    <sheetView showGridLines="0" tabSelected="1" zoomScale="115" zoomScaleNormal="115" workbookViewId="0">
      <pane xSplit="3" ySplit="3" topLeftCell="D4" activePane="bottomRight" state="frozen"/>
      <selection pane="bottomRight" activeCell="D4" sqref="D4"/>
      <selection pane="bottomLeft" activeCell="A3" sqref="A3"/>
      <selection pane="topRight" activeCell="D1" sqref="D1"/>
    </sheetView>
  </sheetViews>
  <sheetFormatPr defaultColWidth="11.42578125" defaultRowHeight="12.75"/>
  <cols>
    <col min="1" max="1" width="16.85546875" style="9" bestFit="1" customWidth="1"/>
    <col min="2" max="2" width="9" style="9" customWidth="1"/>
    <col min="3" max="3" width="19.85546875" style="12" customWidth="1"/>
    <col min="4" max="4" width="67.28515625" style="9" customWidth="1"/>
    <col min="5" max="5" width="17.42578125" style="9" hidden="1" customWidth="1"/>
    <col min="6" max="6" width="15.85546875" style="9" bestFit="1" customWidth="1"/>
    <col min="7" max="11" width="12.42578125" style="9" customWidth="1"/>
    <col min="12" max="15" width="16.5703125" style="9" customWidth="1"/>
    <col min="16" max="19" width="14.7109375" style="9" customWidth="1"/>
    <col min="20" max="22" width="17.5703125" style="9" customWidth="1"/>
    <col min="23" max="23" width="15.28515625" style="9" customWidth="1"/>
    <col min="24" max="25" width="16.28515625" style="9" customWidth="1"/>
    <col min="26" max="26" width="16.28515625" style="12" customWidth="1"/>
    <col min="27" max="30" width="14.28515625" style="12" customWidth="1"/>
    <col min="31" max="16384" width="11.42578125" style="9"/>
  </cols>
  <sheetData>
    <row r="1" spans="1:30" s="4" customFormat="1">
      <c r="A1" s="3"/>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s="4" customFormat="1" ht="25.5">
      <c r="A2" s="16" t="s">
        <v>0</v>
      </c>
      <c r="B2" s="16" t="s">
        <v>1</v>
      </c>
      <c r="C2" s="16" t="s">
        <v>2</v>
      </c>
      <c r="D2" s="16" t="s">
        <v>3</v>
      </c>
      <c r="E2" s="14"/>
      <c r="F2" s="17" t="s">
        <v>4</v>
      </c>
      <c r="G2" s="16" t="s">
        <v>5</v>
      </c>
      <c r="H2" s="16"/>
      <c r="I2" s="16"/>
      <c r="J2" s="16"/>
      <c r="K2" s="16"/>
      <c r="L2" s="16" t="s">
        <v>6</v>
      </c>
      <c r="M2" s="16"/>
      <c r="N2" s="16"/>
      <c r="O2" s="16"/>
      <c r="P2" s="16" t="s">
        <v>7</v>
      </c>
      <c r="Q2" s="16"/>
      <c r="R2" s="16"/>
      <c r="S2" s="16"/>
      <c r="T2" s="16" t="s">
        <v>8</v>
      </c>
      <c r="U2" s="16"/>
      <c r="V2" s="16"/>
      <c r="W2" s="14" t="s">
        <v>9</v>
      </c>
      <c r="X2" s="16" t="s">
        <v>10</v>
      </c>
      <c r="Y2" s="16"/>
      <c r="Z2" s="16"/>
      <c r="AA2" s="8"/>
      <c r="AB2" s="2"/>
      <c r="AC2" s="2"/>
      <c r="AD2" s="2"/>
    </row>
    <row r="3" spans="1:30" ht="51">
      <c r="A3" s="16"/>
      <c r="B3" s="16"/>
      <c r="C3" s="16"/>
      <c r="D3" s="16"/>
      <c r="E3" s="13"/>
      <c r="F3" s="18"/>
      <c r="G3" s="13" t="s">
        <v>6</v>
      </c>
      <c r="H3" s="13" t="s">
        <v>7</v>
      </c>
      <c r="I3" s="13" t="s">
        <v>8</v>
      </c>
      <c r="J3" s="13" t="s">
        <v>9</v>
      </c>
      <c r="K3" s="13" t="s">
        <v>11</v>
      </c>
      <c r="L3" s="13" t="s">
        <v>12</v>
      </c>
      <c r="M3" s="13" t="s">
        <v>13</v>
      </c>
      <c r="N3" s="13" t="s">
        <v>14</v>
      </c>
      <c r="O3" s="13" t="s">
        <v>15</v>
      </c>
      <c r="P3" s="13" t="s">
        <v>16</v>
      </c>
      <c r="Q3" s="13" t="s">
        <v>17</v>
      </c>
      <c r="R3" s="13" t="s">
        <v>18</v>
      </c>
      <c r="S3" s="13" t="s">
        <v>19</v>
      </c>
      <c r="T3" s="13" t="s">
        <v>20</v>
      </c>
      <c r="U3" s="13" t="s">
        <v>21</v>
      </c>
      <c r="V3" s="13" t="s">
        <v>22</v>
      </c>
      <c r="W3" s="1" t="s">
        <v>23</v>
      </c>
      <c r="X3" s="13" t="s">
        <v>24</v>
      </c>
      <c r="Y3" s="13" t="s">
        <v>25</v>
      </c>
      <c r="Z3" s="13" t="s">
        <v>19</v>
      </c>
      <c r="AA3" s="8"/>
      <c r="AB3" s="5"/>
      <c r="AC3" s="5"/>
      <c r="AD3" s="5"/>
    </row>
    <row r="4" spans="1:30" ht="102">
      <c r="A4" s="15" t="s">
        <v>26</v>
      </c>
      <c r="B4" s="13" t="s">
        <v>27</v>
      </c>
      <c r="C4" s="13" t="s">
        <v>28</v>
      </c>
      <c r="D4" s="6" t="s">
        <v>29</v>
      </c>
      <c r="E4" s="13">
        <f t="shared" ref="E4:E33" si="0">COUNTIF(G4:K4,"x")</f>
        <v>1</v>
      </c>
      <c r="F4" s="7" t="str">
        <f t="shared" ref="F4:F33" si="1">IF(OR(E4=5,E4=4),"Transversal",IF(OR(E4=2,E4=3),"Mixto","Específico"))</f>
        <v>Específico</v>
      </c>
      <c r="G4" s="13" t="s">
        <v>30</v>
      </c>
      <c r="H4" s="13"/>
      <c r="I4" s="13"/>
      <c r="J4" s="13"/>
      <c r="K4" s="13"/>
      <c r="L4" s="13" t="s">
        <v>30</v>
      </c>
      <c r="M4" s="13" t="s">
        <v>30</v>
      </c>
      <c r="N4" s="13"/>
      <c r="O4" s="13"/>
      <c r="P4" s="13"/>
      <c r="Q4" s="13"/>
      <c r="R4" s="13"/>
      <c r="S4" s="13"/>
      <c r="T4" s="13"/>
      <c r="U4" s="13"/>
      <c r="V4" s="13"/>
      <c r="W4" s="13"/>
      <c r="X4" s="13"/>
      <c r="Y4" s="13"/>
      <c r="Z4" s="13"/>
      <c r="AA4" s="8"/>
      <c r="AB4" s="5"/>
      <c r="AC4" s="5"/>
      <c r="AD4" s="5"/>
    </row>
    <row r="5" spans="1:30" ht="102">
      <c r="A5" s="15"/>
      <c r="B5" s="13" t="s">
        <v>31</v>
      </c>
      <c r="C5" s="13" t="s">
        <v>32</v>
      </c>
      <c r="D5" s="6" t="s">
        <v>33</v>
      </c>
      <c r="E5" s="13">
        <f t="shared" si="0"/>
        <v>1</v>
      </c>
      <c r="F5" s="7" t="str">
        <f t="shared" si="1"/>
        <v>Específico</v>
      </c>
      <c r="G5" s="13" t="s">
        <v>30</v>
      </c>
      <c r="H5" s="13"/>
      <c r="I5" s="13"/>
      <c r="J5" s="13"/>
      <c r="K5" s="13"/>
      <c r="L5" s="13" t="s">
        <v>30</v>
      </c>
      <c r="M5" s="13" t="s">
        <v>30</v>
      </c>
      <c r="N5" s="13"/>
      <c r="O5" s="13"/>
      <c r="P5" s="13"/>
      <c r="Q5" s="13"/>
      <c r="R5" s="13"/>
      <c r="S5" s="13"/>
      <c r="T5" s="13"/>
      <c r="U5" s="13"/>
      <c r="V5" s="13"/>
      <c r="W5" s="13"/>
      <c r="X5" s="13"/>
      <c r="Y5" s="13"/>
      <c r="Z5" s="13"/>
      <c r="AA5" s="8"/>
      <c r="AB5" s="5"/>
      <c r="AC5" s="5"/>
      <c r="AD5" s="5"/>
    </row>
    <row r="6" spans="1:30" ht="63.75">
      <c r="A6" s="15"/>
      <c r="B6" s="13" t="s">
        <v>34</v>
      </c>
      <c r="C6" s="13" t="s">
        <v>35</v>
      </c>
      <c r="D6" s="6" t="s">
        <v>36</v>
      </c>
      <c r="E6" s="13">
        <f t="shared" si="0"/>
        <v>1</v>
      </c>
      <c r="F6" s="7" t="str">
        <f t="shared" si="1"/>
        <v>Específico</v>
      </c>
      <c r="G6" s="13" t="s">
        <v>30</v>
      </c>
      <c r="H6" s="13"/>
      <c r="I6" s="13"/>
      <c r="J6" s="13"/>
      <c r="K6" s="13"/>
      <c r="L6" s="13" t="s">
        <v>30</v>
      </c>
      <c r="M6" s="13"/>
      <c r="N6" s="13"/>
      <c r="O6" s="13"/>
      <c r="P6" s="13"/>
      <c r="Q6" s="13"/>
      <c r="R6" s="13"/>
      <c r="S6" s="13"/>
      <c r="T6" s="13"/>
      <c r="U6" s="13"/>
      <c r="V6" s="13"/>
      <c r="W6" s="13"/>
      <c r="X6" s="13"/>
      <c r="Y6" s="13"/>
      <c r="Z6" s="13"/>
      <c r="AA6" s="8"/>
      <c r="AB6" s="5"/>
      <c r="AC6" s="5"/>
      <c r="AD6" s="5"/>
    </row>
    <row r="7" spans="1:30" ht="99" customHeight="1">
      <c r="A7" s="15"/>
      <c r="B7" s="13" t="s">
        <v>37</v>
      </c>
      <c r="C7" s="13" t="s">
        <v>38</v>
      </c>
      <c r="D7" s="6" t="s">
        <v>39</v>
      </c>
      <c r="E7" s="13">
        <f t="shared" si="0"/>
        <v>4</v>
      </c>
      <c r="F7" s="7" t="str">
        <f t="shared" si="1"/>
        <v>Transversal</v>
      </c>
      <c r="G7" s="13" t="s">
        <v>30</v>
      </c>
      <c r="H7" s="13" t="s">
        <v>30</v>
      </c>
      <c r="I7" s="13"/>
      <c r="J7" s="13" t="s">
        <v>30</v>
      </c>
      <c r="K7" s="13" t="s">
        <v>30</v>
      </c>
      <c r="L7" s="13" t="s">
        <v>30</v>
      </c>
      <c r="M7" s="13" t="s">
        <v>30</v>
      </c>
      <c r="N7" s="13" t="s">
        <v>30</v>
      </c>
      <c r="O7" s="13" t="s">
        <v>30</v>
      </c>
      <c r="P7" s="13" t="s">
        <v>30</v>
      </c>
      <c r="Q7" s="13" t="s">
        <v>30</v>
      </c>
      <c r="R7" s="13" t="s">
        <v>30</v>
      </c>
      <c r="S7" s="13" t="s">
        <v>30</v>
      </c>
      <c r="T7" s="13"/>
      <c r="U7" s="13"/>
      <c r="V7" s="13"/>
      <c r="W7" s="13" t="s">
        <v>30</v>
      </c>
      <c r="X7" s="13" t="s">
        <v>30</v>
      </c>
      <c r="Y7" s="13" t="s">
        <v>30</v>
      </c>
      <c r="Z7" s="13" t="s">
        <v>30</v>
      </c>
      <c r="AA7" s="8"/>
      <c r="AB7" s="5"/>
      <c r="AC7" s="5"/>
      <c r="AD7" s="5"/>
    </row>
    <row r="8" spans="1:30" ht="123.75" customHeight="1">
      <c r="A8" s="15"/>
      <c r="B8" s="13" t="s">
        <v>40</v>
      </c>
      <c r="C8" s="13" t="s">
        <v>41</v>
      </c>
      <c r="D8" s="6" t="s">
        <v>42</v>
      </c>
      <c r="E8" s="13">
        <f t="shared" si="0"/>
        <v>4</v>
      </c>
      <c r="F8" s="7" t="str">
        <f t="shared" si="1"/>
        <v>Transversal</v>
      </c>
      <c r="G8" s="13" t="s">
        <v>30</v>
      </c>
      <c r="H8" s="13" t="s">
        <v>30</v>
      </c>
      <c r="I8" s="13"/>
      <c r="J8" s="13" t="s">
        <v>30</v>
      </c>
      <c r="K8" s="13" t="s">
        <v>30</v>
      </c>
      <c r="L8" s="13" t="s">
        <v>30</v>
      </c>
      <c r="M8" s="13" t="s">
        <v>30</v>
      </c>
      <c r="N8" s="13" t="s">
        <v>30</v>
      </c>
      <c r="O8" s="13" t="s">
        <v>30</v>
      </c>
      <c r="P8" s="13" t="s">
        <v>30</v>
      </c>
      <c r="Q8" s="13" t="s">
        <v>30</v>
      </c>
      <c r="R8" s="13" t="s">
        <v>30</v>
      </c>
      <c r="S8" s="13" t="s">
        <v>30</v>
      </c>
      <c r="T8" s="13"/>
      <c r="U8" s="13"/>
      <c r="V8" s="13"/>
      <c r="W8" s="13" t="s">
        <v>30</v>
      </c>
      <c r="X8" s="13" t="s">
        <v>30</v>
      </c>
      <c r="Y8" s="13" t="s">
        <v>30</v>
      </c>
      <c r="Z8" s="13" t="s">
        <v>30</v>
      </c>
      <c r="AA8" s="8"/>
      <c r="AB8" s="5"/>
      <c r="AC8" s="5"/>
      <c r="AD8" s="5"/>
    </row>
    <row r="9" spans="1:30" ht="63.75">
      <c r="A9" s="15"/>
      <c r="B9" s="13" t="s">
        <v>43</v>
      </c>
      <c r="C9" s="13" t="s">
        <v>44</v>
      </c>
      <c r="D9" s="6" t="s">
        <v>45</v>
      </c>
      <c r="E9" s="13">
        <f t="shared" si="0"/>
        <v>1</v>
      </c>
      <c r="F9" s="7" t="str">
        <f t="shared" si="1"/>
        <v>Específico</v>
      </c>
      <c r="G9" s="13" t="s">
        <v>30</v>
      </c>
      <c r="H9" s="13"/>
      <c r="I9" s="13"/>
      <c r="J9" s="13"/>
      <c r="K9" s="13"/>
      <c r="L9" s="13" t="s">
        <v>30</v>
      </c>
      <c r="M9" s="13" t="s">
        <v>30</v>
      </c>
      <c r="N9" s="13"/>
      <c r="O9" s="13" t="s">
        <v>30</v>
      </c>
      <c r="P9" s="13"/>
      <c r="Q9" s="13"/>
      <c r="R9" s="13"/>
      <c r="S9" s="13"/>
      <c r="T9" s="13"/>
      <c r="U9" s="13"/>
      <c r="V9" s="13"/>
      <c r="W9" s="13"/>
      <c r="X9" s="13"/>
      <c r="Y9" s="13"/>
      <c r="Z9" s="13"/>
      <c r="AA9" s="8"/>
      <c r="AB9" s="5"/>
      <c r="AC9" s="5"/>
      <c r="AD9" s="5"/>
    </row>
    <row r="10" spans="1:30" ht="140.25">
      <c r="A10" s="15"/>
      <c r="B10" s="13" t="s">
        <v>46</v>
      </c>
      <c r="C10" s="13" t="s">
        <v>47</v>
      </c>
      <c r="D10" s="6" t="s">
        <v>48</v>
      </c>
      <c r="E10" s="13">
        <f t="shared" si="0"/>
        <v>1</v>
      </c>
      <c r="F10" s="7" t="str">
        <f t="shared" si="1"/>
        <v>Específico</v>
      </c>
      <c r="G10" s="13" t="s">
        <v>30</v>
      </c>
      <c r="H10" s="13"/>
      <c r="I10" s="13"/>
      <c r="J10" s="13"/>
      <c r="K10" s="13"/>
      <c r="L10" s="13" t="s">
        <v>30</v>
      </c>
      <c r="M10" s="13"/>
      <c r="N10" s="13"/>
      <c r="O10" s="13"/>
      <c r="P10" s="13"/>
      <c r="Q10" s="13"/>
      <c r="R10" s="13"/>
      <c r="S10" s="13"/>
      <c r="T10" s="13"/>
      <c r="U10" s="13"/>
      <c r="V10" s="13"/>
      <c r="W10" s="13"/>
      <c r="X10" s="13"/>
      <c r="Y10" s="13"/>
      <c r="Z10" s="13"/>
      <c r="AA10" s="8"/>
      <c r="AB10" s="5"/>
      <c r="AC10" s="5"/>
      <c r="AD10" s="5"/>
    </row>
    <row r="11" spans="1:30" ht="108.75" customHeight="1">
      <c r="A11" s="15"/>
      <c r="B11" s="13" t="s">
        <v>49</v>
      </c>
      <c r="C11" s="13" t="s">
        <v>50</v>
      </c>
      <c r="D11" s="6" t="s">
        <v>51</v>
      </c>
      <c r="E11" s="13">
        <f t="shared" si="0"/>
        <v>1</v>
      </c>
      <c r="F11" s="7" t="str">
        <f t="shared" si="1"/>
        <v>Específico</v>
      </c>
      <c r="G11" s="13" t="s">
        <v>30</v>
      </c>
      <c r="H11" s="13"/>
      <c r="I11" s="13"/>
      <c r="J11" s="13"/>
      <c r="K11" s="13"/>
      <c r="L11" s="13" t="s">
        <v>30</v>
      </c>
      <c r="M11" s="13" t="s">
        <v>30</v>
      </c>
      <c r="N11" s="13" t="s">
        <v>30</v>
      </c>
      <c r="O11" s="13"/>
      <c r="P11" s="13"/>
      <c r="Q11" s="13"/>
      <c r="R11" s="13"/>
      <c r="S11" s="13"/>
      <c r="T11" s="13"/>
      <c r="U11" s="13"/>
      <c r="V11" s="13"/>
      <c r="W11" s="13"/>
      <c r="X11" s="13"/>
      <c r="Y11" s="13"/>
      <c r="Z11" s="13"/>
      <c r="AA11" s="8" t="s">
        <v>30</v>
      </c>
      <c r="AB11" s="5" t="s">
        <v>30</v>
      </c>
      <c r="AC11" s="5"/>
      <c r="AD11" s="5"/>
    </row>
    <row r="12" spans="1:30" ht="120.75" customHeight="1">
      <c r="A12" s="15"/>
      <c r="B12" s="13" t="s">
        <v>52</v>
      </c>
      <c r="C12" s="13" t="s">
        <v>53</v>
      </c>
      <c r="D12" s="6" t="s">
        <v>54</v>
      </c>
      <c r="E12" s="13">
        <f t="shared" si="0"/>
        <v>3</v>
      </c>
      <c r="F12" s="7" t="str">
        <f t="shared" si="1"/>
        <v>Mixto</v>
      </c>
      <c r="G12" s="13" t="s">
        <v>30</v>
      </c>
      <c r="H12" s="13" t="s">
        <v>30</v>
      </c>
      <c r="I12" s="13"/>
      <c r="J12" s="13"/>
      <c r="K12" s="13" t="s">
        <v>30</v>
      </c>
      <c r="L12" s="13" t="s">
        <v>30</v>
      </c>
      <c r="M12" s="13" t="s">
        <v>30</v>
      </c>
      <c r="N12" s="13" t="s">
        <v>30</v>
      </c>
      <c r="O12" s="13"/>
      <c r="P12" s="13" t="s">
        <v>30</v>
      </c>
      <c r="Q12" s="13"/>
      <c r="R12" s="13" t="s">
        <v>30</v>
      </c>
      <c r="S12" s="13" t="s">
        <v>30</v>
      </c>
      <c r="T12" s="13"/>
      <c r="U12" s="13"/>
      <c r="V12" s="13"/>
      <c r="W12" s="13"/>
      <c r="X12" s="13" t="s">
        <v>30</v>
      </c>
      <c r="Y12" s="13"/>
      <c r="Z12" s="13"/>
      <c r="AA12" s="8" t="s">
        <v>30</v>
      </c>
      <c r="AB12" s="5" t="s">
        <v>30</v>
      </c>
      <c r="AC12" s="5"/>
      <c r="AD12" s="5"/>
    </row>
    <row r="13" spans="1:30" ht="155.25" customHeight="1">
      <c r="A13" s="15"/>
      <c r="B13" s="13" t="s">
        <v>55</v>
      </c>
      <c r="C13" s="13" t="s">
        <v>56</v>
      </c>
      <c r="D13" s="6" t="s">
        <v>57</v>
      </c>
      <c r="E13" s="13">
        <f t="shared" si="0"/>
        <v>1</v>
      </c>
      <c r="F13" s="7" t="str">
        <f t="shared" si="1"/>
        <v>Específico</v>
      </c>
      <c r="G13" s="13" t="s">
        <v>30</v>
      </c>
      <c r="H13" s="13"/>
      <c r="I13" s="13"/>
      <c r="J13" s="13"/>
      <c r="K13" s="13"/>
      <c r="L13" s="13" t="s">
        <v>30</v>
      </c>
      <c r="M13" s="13" t="s">
        <v>30</v>
      </c>
      <c r="N13" s="13"/>
      <c r="O13" s="13"/>
      <c r="P13" s="13"/>
      <c r="Q13" s="13"/>
      <c r="R13" s="13"/>
      <c r="S13" s="13"/>
      <c r="T13" s="13"/>
      <c r="U13" s="13"/>
      <c r="V13" s="13"/>
      <c r="W13" s="13"/>
      <c r="X13" s="13"/>
      <c r="Y13" s="13"/>
      <c r="Z13" s="13"/>
      <c r="AA13" s="8"/>
      <c r="AB13" s="5"/>
      <c r="AC13" s="5"/>
      <c r="AD13" s="5"/>
    </row>
    <row r="14" spans="1:30" ht="72.75" customHeight="1">
      <c r="A14" s="15"/>
      <c r="B14" s="13" t="s">
        <v>58</v>
      </c>
      <c r="C14" s="13" t="s">
        <v>59</v>
      </c>
      <c r="D14" s="6" t="s">
        <v>60</v>
      </c>
      <c r="E14" s="13">
        <f t="shared" si="0"/>
        <v>2</v>
      </c>
      <c r="F14" s="7" t="str">
        <f t="shared" si="1"/>
        <v>Mixto</v>
      </c>
      <c r="G14" s="13" t="s">
        <v>30</v>
      </c>
      <c r="H14" s="13" t="s">
        <v>30</v>
      </c>
      <c r="I14" s="13"/>
      <c r="J14" s="13"/>
      <c r="K14" s="13"/>
      <c r="L14" s="13" t="s">
        <v>30</v>
      </c>
      <c r="M14" s="13" t="s">
        <v>30</v>
      </c>
      <c r="N14" s="13"/>
      <c r="O14" s="13"/>
      <c r="P14" s="13"/>
      <c r="Q14" s="13"/>
      <c r="R14" s="13"/>
      <c r="S14" s="13" t="s">
        <v>30</v>
      </c>
      <c r="T14" s="13"/>
      <c r="U14" s="13"/>
      <c r="V14" s="13"/>
      <c r="W14" s="13"/>
      <c r="X14" s="13"/>
      <c r="Y14" s="13"/>
      <c r="Z14" s="13"/>
      <c r="AA14" s="8"/>
      <c r="AB14" s="5"/>
      <c r="AC14" s="5"/>
      <c r="AD14" s="5"/>
    </row>
    <row r="15" spans="1:30" ht="137.25" customHeight="1">
      <c r="A15" s="15" t="s">
        <v>61</v>
      </c>
      <c r="B15" s="13" t="s">
        <v>62</v>
      </c>
      <c r="C15" s="13" t="s">
        <v>63</v>
      </c>
      <c r="D15" s="6" t="s">
        <v>64</v>
      </c>
      <c r="E15" s="13">
        <f t="shared" si="0"/>
        <v>2</v>
      </c>
      <c r="F15" s="7" t="str">
        <f t="shared" si="1"/>
        <v>Mixto</v>
      </c>
      <c r="G15" s="13" t="s">
        <v>30</v>
      </c>
      <c r="H15" s="13" t="s">
        <v>30</v>
      </c>
      <c r="I15" s="13"/>
      <c r="J15" s="13"/>
      <c r="K15" s="13"/>
      <c r="L15" s="13" t="s">
        <v>30</v>
      </c>
      <c r="M15" s="13" t="s">
        <v>30</v>
      </c>
      <c r="N15" s="13"/>
      <c r="O15" s="13"/>
      <c r="P15" s="13" t="s">
        <v>30</v>
      </c>
      <c r="Q15" s="13" t="s">
        <v>30</v>
      </c>
      <c r="R15" s="13" t="s">
        <v>30</v>
      </c>
      <c r="S15" s="13" t="s">
        <v>30</v>
      </c>
      <c r="T15" s="13"/>
      <c r="U15" s="13"/>
      <c r="V15" s="13"/>
      <c r="W15" s="13"/>
      <c r="X15" s="13"/>
      <c r="Y15" s="13"/>
      <c r="Z15" s="13"/>
      <c r="AA15" s="8" t="s">
        <v>30</v>
      </c>
      <c r="AB15" s="5" t="s">
        <v>30</v>
      </c>
      <c r="AC15" s="5"/>
      <c r="AD15" s="5"/>
    </row>
    <row r="16" spans="1:30" ht="148.5" customHeight="1">
      <c r="A16" s="15"/>
      <c r="B16" s="13" t="s">
        <v>65</v>
      </c>
      <c r="C16" s="13" t="s">
        <v>66</v>
      </c>
      <c r="D16" s="6" t="s">
        <v>67</v>
      </c>
      <c r="E16" s="13">
        <f t="shared" si="0"/>
        <v>1</v>
      </c>
      <c r="F16" s="7" t="str">
        <f t="shared" si="1"/>
        <v>Específico</v>
      </c>
      <c r="G16" s="13" t="s">
        <v>30</v>
      </c>
      <c r="H16" s="13"/>
      <c r="I16" s="13"/>
      <c r="J16" s="13"/>
      <c r="K16" s="13"/>
      <c r="L16" s="13" t="s">
        <v>30</v>
      </c>
      <c r="M16" s="13" t="s">
        <v>30</v>
      </c>
      <c r="N16" s="13"/>
      <c r="O16" s="13"/>
      <c r="P16" s="13"/>
      <c r="Q16" s="13"/>
      <c r="R16" s="13"/>
      <c r="S16" s="13"/>
      <c r="T16" s="13"/>
      <c r="U16" s="13"/>
      <c r="V16" s="13"/>
      <c r="W16" s="13"/>
      <c r="X16" s="13"/>
      <c r="Y16" s="13"/>
      <c r="Z16" s="13"/>
      <c r="AA16" s="8"/>
      <c r="AB16" s="5" t="s">
        <v>30</v>
      </c>
      <c r="AC16" s="5"/>
      <c r="AD16" s="5"/>
    </row>
    <row r="17" spans="1:30" ht="127.5">
      <c r="A17" s="15"/>
      <c r="B17" s="13" t="s">
        <v>68</v>
      </c>
      <c r="C17" s="13" t="s">
        <v>69</v>
      </c>
      <c r="D17" s="6" t="s">
        <v>70</v>
      </c>
      <c r="E17" s="13">
        <f t="shared" si="0"/>
        <v>2</v>
      </c>
      <c r="F17" s="7" t="str">
        <f t="shared" si="1"/>
        <v>Mixto</v>
      </c>
      <c r="G17" s="13" t="s">
        <v>30</v>
      </c>
      <c r="H17" s="13" t="s">
        <v>30</v>
      </c>
      <c r="I17" s="13"/>
      <c r="J17" s="13"/>
      <c r="K17" s="13"/>
      <c r="L17" s="13" t="s">
        <v>30</v>
      </c>
      <c r="M17" s="13" t="s">
        <v>30</v>
      </c>
      <c r="N17" s="13"/>
      <c r="O17" s="13"/>
      <c r="P17" s="13" t="s">
        <v>30</v>
      </c>
      <c r="Q17" s="13" t="s">
        <v>30</v>
      </c>
      <c r="R17" s="13" t="s">
        <v>30</v>
      </c>
      <c r="S17" s="13" t="s">
        <v>30</v>
      </c>
      <c r="T17" s="13"/>
      <c r="U17" s="13"/>
      <c r="V17" s="13"/>
      <c r="W17" s="13"/>
      <c r="X17" s="13"/>
      <c r="Y17" s="13"/>
      <c r="Z17" s="13"/>
      <c r="AA17" s="8"/>
      <c r="AB17" s="5"/>
      <c r="AC17" s="5"/>
      <c r="AD17" s="5"/>
    </row>
    <row r="18" spans="1:30" ht="127.5">
      <c r="A18" s="15"/>
      <c r="B18" s="13" t="s">
        <v>71</v>
      </c>
      <c r="C18" s="13" t="s">
        <v>72</v>
      </c>
      <c r="D18" s="6" t="s">
        <v>73</v>
      </c>
      <c r="E18" s="13">
        <f t="shared" si="0"/>
        <v>2</v>
      </c>
      <c r="F18" s="7" t="str">
        <f t="shared" si="1"/>
        <v>Mixto</v>
      </c>
      <c r="G18" s="10" t="s">
        <v>30</v>
      </c>
      <c r="H18" s="10" t="s">
        <v>30</v>
      </c>
      <c r="I18" s="13"/>
      <c r="J18" s="13"/>
      <c r="K18" s="13"/>
      <c r="L18" s="13" t="s">
        <v>30</v>
      </c>
      <c r="M18" s="13" t="s">
        <v>30</v>
      </c>
      <c r="N18" s="13" t="s">
        <v>30</v>
      </c>
      <c r="O18" s="13"/>
      <c r="P18" s="13" t="s">
        <v>30</v>
      </c>
      <c r="Q18" s="13" t="s">
        <v>30</v>
      </c>
      <c r="R18" s="13" t="s">
        <v>30</v>
      </c>
      <c r="S18" s="13" t="s">
        <v>30</v>
      </c>
      <c r="T18" s="13"/>
      <c r="U18" s="13"/>
      <c r="V18" s="13"/>
      <c r="W18" s="13"/>
      <c r="X18" s="13"/>
      <c r="Y18" s="13"/>
      <c r="Z18" s="13"/>
      <c r="AA18" s="8"/>
      <c r="AB18" s="5"/>
      <c r="AC18" s="5"/>
      <c r="AD18" s="5"/>
    </row>
    <row r="19" spans="1:30" ht="151.5" customHeight="1">
      <c r="A19" s="15"/>
      <c r="B19" s="13" t="s">
        <v>74</v>
      </c>
      <c r="C19" s="13" t="s">
        <v>75</v>
      </c>
      <c r="D19" s="6" t="s">
        <v>76</v>
      </c>
      <c r="E19" s="13">
        <f t="shared" si="0"/>
        <v>2</v>
      </c>
      <c r="F19" s="7" t="str">
        <f t="shared" si="1"/>
        <v>Mixto</v>
      </c>
      <c r="G19" s="13" t="s">
        <v>30</v>
      </c>
      <c r="H19" s="13" t="s">
        <v>30</v>
      </c>
      <c r="I19" s="13"/>
      <c r="J19" s="13"/>
      <c r="K19" s="13"/>
      <c r="L19" s="13" t="s">
        <v>30</v>
      </c>
      <c r="M19" s="13" t="s">
        <v>30</v>
      </c>
      <c r="N19" s="13" t="s">
        <v>30</v>
      </c>
      <c r="O19" s="13"/>
      <c r="P19" s="13" t="s">
        <v>30</v>
      </c>
      <c r="Q19" s="13" t="s">
        <v>30</v>
      </c>
      <c r="R19" s="13" t="s">
        <v>30</v>
      </c>
      <c r="S19" s="13" t="s">
        <v>30</v>
      </c>
      <c r="T19" s="13"/>
      <c r="U19" s="13"/>
      <c r="V19" s="13"/>
      <c r="W19" s="13"/>
      <c r="X19" s="13"/>
      <c r="Y19" s="13"/>
      <c r="Z19" s="13"/>
      <c r="AA19" s="8"/>
      <c r="AB19" s="5"/>
      <c r="AC19" s="5"/>
      <c r="AD19" s="5"/>
    </row>
    <row r="20" spans="1:30" ht="71.25" customHeight="1">
      <c r="A20" s="15"/>
      <c r="B20" s="13" t="s">
        <v>77</v>
      </c>
      <c r="C20" s="13" t="s">
        <v>78</v>
      </c>
      <c r="D20" s="6" t="s">
        <v>79</v>
      </c>
      <c r="E20" s="13">
        <f t="shared" si="0"/>
        <v>3</v>
      </c>
      <c r="F20" s="7" t="str">
        <f t="shared" si="1"/>
        <v>Mixto</v>
      </c>
      <c r="G20" s="13" t="s">
        <v>30</v>
      </c>
      <c r="H20" s="13" t="s">
        <v>30</v>
      </c>
      <c r="I20" s="13"/>
      <c r="J20" s="13"/>
      <c r="K20" s="13" t="s">
        <v>30</v>
      </c>
      <c r="L20" s="13" t="s">
        <v>30</v>
      </c>
      <c r="M20" s="13" t="s">
        <v>30</v>
      </c>
      <c r="N20" s="13" t="s">
        <v>30</v>
      </c>
      <c r="O20" s="13"/>
      <c r="P20" s="13" t="s">
        <v>30</v>
      </c>
      <c r="Q20" s="13" t="s">
        <v>30</v>
      </c>
      <c r="R20" s="13" t="s">
        <v>30</v>
      </c>
      <c r="S20" s="13"/>
      <c r="T20" s="13"/>
      <c r="U20" s="13"/>
      <c r="V20" s="13"/>
      <c r="W20" s="13"/>
      <c r="X20" s="13" t="s">
        <v>30</v>
      </c>
      <c r="Y20" s="13"/>
      <c r="Z20" s="13"/>
      <c r="AA20" s="8"/>
      <c r="AB20" s="5"/>
      <c r="AC20" s="5"/>
      <c r="AD20" s="5"/>
    </row>
    <row r="21" spans="1:30" ht="97.5" customHeight="1">
      <c r="A21" s="15"/>
      <c r="B21" s="13" t="s">
        <v>80</v>
      </c>
      <c r="C21" s="13" t="s">
        <v>81</v>
      </c>
      <c r="D21" s="6" t="s">
        <v>82</v>
      </c>
      <c r="E21" s="13">
        <f t="shared" si="0"/>
        <v>1</v>
      </c>
      <c r="F21" s="7" t="str">
        <f t="shared" si="1"/>
        <v>Específico</v>
      </c>
      <c r="G21" s="13"/>
      <c r="H21" s="13" t="s">
        <v>30</v>
      </c>
      <c r="I21" s="13"/>
      <c r="J21" s="13"/>
      <c r="K21" s="13"/>
      <c r="L21" s="13"/>
      <c r="M21" s="13"/>
      <c r="N21" s="13"/>
      <c r="O21" s="13"/>
      <c r="P21" s="13"/>
      <c r="Q21" s="13" t="s">
        <v>30</v>
      </c>
      <c r="R21" s="13" t="s">
        <v>30</v>
      </c>
      <c r="S21" s="13"/>
      <c r="T21" s="13"/>
      <c r="U21" s="13"/>
      <c r="V21" s="13"/>
      <c r="W21" s="13"/>
      <c r="X21" s="13"/>
      <c r="Y21" s="13"/>
      <c r="Z21" s="13"/>
      <c r="AA21" s="8"/>
      <c r="AB21" s="5"/>
      <c r="AC21" s="5"/>
      <c r="AD21" s="5"/>
    </row>
    <row r="22" spans="1:30" ht="79.5" customHeight="1">
      <c r="A22" s="15"/>
      <c r="B22" s="13" t="s">
        <v>83</v>
      </c>
      <c r="C22" s="13" t="s">
        <v>84</v>
      </c>
      <c r="D22" s="6" t="s">
        <v>85</v>
      </c>
      <c r="E22" s="13">
        <f t="shared" si="0"/>
        <v>3</v>
      </c>
      <c r="F22" s="7" t="str">
        <f t="shared" si="1"/>
        <v>Mixto</v>
      </c>
      <c r="G22" s="13" t="s">
        <v>30</v>
      </c>
      <c r="H22" s="13" t="s">
        <v>30</v>
      </c>
      <c r="I22" s="13"/>
      <c r="J22" s="13"/>
      <c r="K22" s="13" t="s">
        <v>30</v>
      </c>
      <c r="L22" s="13" t="s">
        <v>30</v>
      </c>
      <c r="M22" s="13"/>
      <c r="N22" s="13"/>
      <c r="O22" s="13"/>
      <c r="P22" s="13" t="s">
        <v>30</v>
      </c>
      <c r="Q22" s="13" t="s">
        <v>30</v>
      </c>
      <c r="R22" s="13" t="s">
        <v>30</v>
      </c>
      <c r="S22" s="13"/>
      <c r="T22" s="13"/>
      <c r="U22" s="13"/>
      <c r="V22" s="13"/>
      <c r="W22" s="13"/>
      <c r="X22" s="13" t="s">
        <v>30</v>
      </c>
      <c r="Y22" s="13" t="s">
        <v>30</v>
      </c>
      <c r="Z22" s="13" t="s">
        <v>30</v>
      </c>
      <c r="AA22" s="8"/>
      <c r="AB22" s="5"/>
      <c r="AC22" s="5"/>
      <c r="AD22" s="5"/>
    </row>
    <row r="23" spans="1:30" ht="127.5">
      <c r="A23" s="15" t="s">
        <v>86</v>
      </c>
      <c r="B23" s="13" t="s">
        <v>87</v>
      </c>
      <c r="C23" s="13" t="s">
        <v>88</v>
      </c>
      <c r="D23" s="6" t="s">
        <v>89</v>
      </c>
      <c r="E23" s="13">
        <f t="shared" si="0"/>
        <v>2</v>
      </c>
      <c r="F23" s="7" t="str">
        <f t="shared" si="1"/>
        <v>Mixto</v>
      </c>
      <c r="G23" s="13"/>
      <c r="H23" s="13" t="s">
        <v>30</v>
      </c>
      <c r="I23" s="13"/>
      <c r="J23" s="13"/>
      <c r="K23" s="13" t="s">
        <v>30</v>
      </c>
      <c r="L23" s="13"/>
      <c r="M23" s="13"/>
      <c r="N23" s="13"/>
      <c r="O23" s="13"/>
      <c r="P23" s="13" t="s">
        <v>30</v>
      </c>
      <c r="Q23" s="13" t="s">
        <v>30</v>
      </c>
      <c r="R23" s="13" t="s">
        <v>30</v>
      </c>
      <c r="S23" s="13" t="s">
        <v>30</v>
      </c>
      <c r="T23" s="13"/>
      <c r="U23" s="13"/>
      <c r="V23" s="13"/>
      <c r="W23" s="13"/>
      <c r="X23" s="13" t="s">
        <v>30</v>
      </c>
      <c r="Y23" s="13" t="s">
        <v>30</v>
      </c>
      <c r="Z23" s="13" t="s">
        <v>30</v>
      </c>
      <c r="AA23" s="8"/>
      <c r="AB23" s="5"/>
      <c r="AC23" s="5"/>
      <c r="AD23" s="5"/>
    </row>
    <row r="24" spans="1:30" ht="91.5" customHeight="1">
      <c r="A24" s="15"/>
      <c r="B24" s="13" t="s">
        <v>90</v>
      </c>
      <c r="C24" s="13" t="s">
        <v>91</v>
      </c>
      <c r="D24" s="6" t="s">
        <v>92</v>
      </c>
      <c r="E24" s="13">
        <f t="shared" si="0"/>
        <v>2</v>
      </c>
      <c r="F24" s="7" t="str">
        <f t="shared" si="1"/>
        <v>Mixto</v>
      </c>
      <c r="G24" s="13"/>
      <c r="H24" s="13" t="s">
        <v>30</v>
      </c>
      <c r="I24" s="13"/>
      <c r="J24" s="13"/>
      <c r="K24" s="13" t="s">
        <v>30</v>
      </c>
      <c r="L24" s="13"/>
      <c r="M24" s="13"/>
      <c r="N24" s="13"/>
      <c r="O24" s="13"/>
      <c r="P24" s="13" t="s">
        <v>30</v>
      </c>
      <c r="Q24" s="13" t="s">
        <v>30</v>
      </c>
      <c r="R24" s="13" t="s">
        <v>30</v>
      </c>
      <c r="S24" s="13"/>
      <c r="T24" s="13"/>
      <c r="U24" s="13"/>
      <c r="V24" s="13"/>
      <c r="W24" s="13"/>
      <c r="X24" s="13" t="s">
        <v>30</v>
      </c>
      <c r="Y24" s="13"/>
      <c r="Z24" s="13"/>
      <c r="AA24" s="8"/>
      <c r="AB24" s="5"/>
      <c r="AC24" s="5"/>
      <c r="AD24" s="5"/>
    </row>
    <row r="25" spans="1:30" ht="87" customHeight="1">
      <c r="A25" s="15"/>
      <c r="B25" s="13" t="s">
        <v>93</v>
      </c>
      <c r="C25" s="13" t="s">
        <v>94</v>
      </c>
      <c r="D25" s="6" t="s">
        <v>95</v>
      </c>
      <c r="E25" s="13">
        <f t="shared" si="0"/>
        <v>3</v>
      </c>
      <c r="F25" s="7" t="str">
        <f t="shared" si="1"/>
        <v>Mixto</v>
      </c>
      <c r="G25" s="13" t="s">
        <v>30</v>
      </c>
      <c r="H25" s="13" t="s">
        <v>30</v>
      </c>
      <c r="I25" s="13"/>
      <c r="J25" s="13"/>
      <c r="K25" s="13" t="s">
        <v>30</v>
      </c>
      <c r="L25" s="13" t="s">
        <v>30</v>
      </c>
      <c r="M25" s="13"/>
      <c r="N25" s="13"/>
      <c r="O25" s="13"/>
      <c r="P25" s="13" t="s">
        <v>30</v>
      </c>
      <c r="Q25" s="13" t="s">
        <v>30</v>
      </c>
      <c r="R25" s="13" t="s">
        <v>30</v>
      </c>
      <c r="S25" s="13"/>
      <c r="T25" s="13"/>
      <c r="U25" s="13"/>
      <c r="V25" s="13"/>
      <c r="W25" s="13"/>
      <c r="X25" s="13" t="s">
        <v>30</v>
      </c>
      <c r="Y25" s="13"/>
      <c r="Z25" s="13"/>
      <c r="AA25" s="8"/>
      <c r="AB25" s="5"/>
      <c r="AC25" s="5"/>
      <c r="AD25" s="5"/>
    </row>
    <row r="26" spans="1:30" ht="69" customHeight="1">
      <c r="A26" s="15"/>
      <c r="B26" s="13" t="s">
        <v>96</v>
      </c>
      <c r="C26" s="13" t="s">
        <v>97</v>
      </c>
      <c r="D26" s="6" t="s">
        <v>98</v>
      </c>
      <c r="E26" s="13">
        <f t="shared" si="0"/>
        <v>2</v>
      </c>
      <c r="F26" s="7" t="str">
        <f t="shared" si="1"/>
        <v>Mixto</v>
      </c>
      <c r="G26" s="13"/>
      <c r="H26" s="13"/>
      <c r="I26" s="13"/>
      <c r="J26" s="13" t="s">
        <v>30</v>
      </c>
      <c r="K26" s="13" t="s">
        <v>30</v>
      </c>
      <c r="L26" s="13"/>
      <c r="M26" s="13"/>
      <c r="N26" s="13"/>
      <c r="O26" s="13"/>
      <c r="P26" s="13"/>
      <c r="Q26" s="13"/>
      <c r="R26" s="13"/>
      <c r="S26" s="13"/>
      <c r="T26" s="13"/>
      <c r="U26" s="13"/>
      <c r="V26" s="13"/>
      <c r="W26" s="13" t="s">
        <v>30</v>
      </c>
      <c r="X26" s="13" t="s">
        <v>30</v>
      </c>
      <c r="Y26" s="13" t="s">
        <v>30</v>
      </c>
      <c r="Z26" s="13" t="s">
        <v>30</v>
      </c>
      <c r="AA26" s="8"/>
      <c r="AB26" s="5"/>
      <c r="AC26" s="5"/>
      <c r="AD26" s="5"/>
    </row>
    <row r="27" spans="1:30" ht="111.75" customHeight="1">
      <c r="A27" s="15"/>
      <c r="B27" s="13" t="s">
        <v>99</v>
      </c>
      <c r="C27" s="13" t="s">
        <v>100</v>
      </c>
      <c r="D27" s="6" t="s">
        <v>101</v>
      </c>
      <c r="E27" s="13">
        <f t="shared" si="0"/>
        <v>3</v>
      </c>
      <c r="F27" s="7" t="str">
        <f t="shared" si="1"/>
        <v>Mixto</v>
      </c>
      <c r="G27" s="13" t="s">
        <v>30</v>
      </c>
      <c r="H27" s="13" t="s">
        <v>30</v>
      </c>
      <c r="I27" s="13"/>
      <c r="J27" s="13"/>
      <c r="K27" s="13" t="s">
        <v>30</v>
      </c>
      <c r="L27" s="13" t="s">
        <v>30</v>
      </c>
      <c r="M27" s="13" t="s">
        <v>30</v>
      </c>
      <c r="N27" s="13" t="s">
        <v>30</v>
      </c>
      <c r="O27" s="13"/>
      <c r="P27" s="13"/>
      <c r="Q27" s="13"/>
      <c r="R27" s="13"/>
      <c r="S27" s="13" t="s">
        <v>30</v>
      </c>
      <c r="T27" s="13"/>
      <c r="U27" s="13"/>
      <c r="V27" s="13"/>
      <c r="W27" s="13"/>
      <c r="X27" s="13" t="s">
        <v>30</v>
      </c>
      <c r="Y27" s="13"/>
      <c r="Z27" s="13" t="s">
        <v>30</v>
      </c>
      <c r="AA27" s="8"/>
      <c r="AB27" s="5"/>
      <c r="AC27" s="5"/>
      <c r="AD27" s="5"/>
    </row>
    <row r="28" spans="1:30" ht="69.75" customHeight="1">
      <c r="A28" s="15"/>
      <c r="B28" s="13" t="s">
        <v>102</v>
      </c>
      <c r="C28" s="13" t="s">
        <v>103</v>
      </c>
      <c r="D28" s="6" t="s">
        <v>104</v>
      </c>
      <c r="E28" s="13">
        <f t="shared" si="0"/>
        <v>1</v>
      </c>
      <c r="F28" s="7" t="str">
        <f t="shared" si="1"/>
        <v>Específico</v>
      </c>
      <c r="G28" s="13" t="s">
        <v>30</v>
      </c>
      <c r="H28" s="13"/>
      <c r="I28" s="13"/>
      <c r="J28" s="13"/>
      <c r="K28" s="13"/>
      <c r="L28" s="13" t="s">
        <v>30</v>
      </c>
      <c r="M28" s="13" t="s">
        <v>30</v>
      </c>
      <c r="N28" s="13" t="s">
        <v>30</v>
      </c>
      <c r="O28" s="13" t="s">
        <v>30</v>
      </c>
      <c r="P28" s="13"/>
      <c r="Q28" s="13"/>
      <c r="R28" s="13"/>
      <c r="S28" s="13"/>
      <c r="T28" s="13"/>
      <c r="U28" s="13"/>
      <c r="V28" s="13"/>
      <c r="W28" s="13"/>
      <c r="X28" s="13"/>
      <c r="Y28" s="13"/>
      <c r="Z28" s="13"/>
      <c r="AA28" s="8"/>
      <c r="AB28" s="5"/>
      <c r="AC28" s="5"/>
      <c r="AD28" s="5"/>
    </row>
    <row r="29" spans="1:30" ht="102">
      <c r="A29" s="15" t="s">
        <v>105</v>
      </c>
      <c r="B29" s="13" t="s">
        <v>106</v>
      </c>
      <c r="C29" s="13" t="s">
        <v>107</v>
      </c>
      <c r="D29" s="6" t="s">
        <v>108</v>
      </c>
      <c r="E29" s="13">
        <f t="shared" si="0"/>
        <v>1</v>
      </c>
      <c r="F29" s="7" t="str">
        <f t="shared" si="1"/>
        <v>Específico</v>
      </c>
      <c r="G29" s="13"/>
      <c r="H29" s="13"/>
      <c r="I29" s="13" t="s">
        <v>30</v>
      </c>
      <c r="J29" s="13"/>
      <c r="K29" s="13"/>
      <c r="L29" s="13"/>
      <c r="M29" s="13"/>
      <c r="N29" s="13"/>
      <c r="O29" s="13"/>
      <c r="P29" s="13"/>
      <c r="Q29" s="13"/>
      <c r="R29" s="13"/>
      <c r="S29" s="13"/>
      <c r="T29" s="13"/>
      <c r="U29" s="13" t="s">
        <v>30</v>
      </c>
      <c r="V29" s="13"/>
      <c r="W29" s="13"/>
      <c r="X29" s="13"/>
      <c r="Y29" s="13"/>
      <c r="Z29" s="13"/>
      <c r="AA29" s="8"/>
      <c r="AB29" s="5"/>
      <c r="AC29" s="5"/>
      <c r="AD29" s="5"/>
    </row>
    <row r="30" spans="1:30" ht="63.75">
      <c r="A30" s="15"/>
      <c r="B30" s="13" t="s">
        <v>109</v>
      </c>
      <c r="C30" s="13" t="s">
        <v>110</v>
      </c>
      <c r="D30" s="6" t="s">
        <v>111</v>
      </c>
      <c r="E30" s="13">
        <f t="shared" si="0"/>
        <v>1</v>
      </c>
      <c r="F30" s="7" t="str">
        <f t="shared" si="1"/>
        <v>Específico</v>
      </c>
      <c r="G30" s="13"/>
      <c r="H30" s="13"/>
      <c r="I30" s="13" t="s">
        <v>30</v>
      </c>
      <c r="J30" s="13"/>
      <c r="K30" s="13"/>
      <c r="L30" s="13"/>
      <c r="M30" s="13"/>
      <c r="N30" s="13"/>
      <c r="O30" s="13"/>
      <c r="P30" s="13"/>
      <c r="Q30" s="13"/>
      <c r="R30" s="13"/>
      <c r="S30" s="13"/>
      <c r="T30" s="13" t="s">
        <v>30</v>
      </c>
      <c r="U30" s="13"/>
      <c r="V30" s="13" t="s">
        <v>30</v>
      </c>
      <c r="W30" s="13"/>
      <c r="X30" s="13"/>
      <c r="Y30" s="13"/>
      <c r="Z30" s="13"/>
      <c r="AA30" s="8"/>
      <c r="AB30" s="5"/>
      <c r="AC30" s="5"/>
      <c r="AD30" s="5"/>
    </row>
    <row r="31" spans="1:30" ht="102">
      <c r="A31" s="15"/>
      <c r="B31" s="13" t="s">
        <v>112</v>
      </c>
      <c r="C31" s="13" t="s">
        <v>113</v>
      </c>
      <c r="D31" s="6" t="s">
        <v>114</v>
      </c>
      <c r="E31" s="13">
        <f t="shared" si="0"/>
        <v>1</v>
      </c>
      <c r="F31" s="7" t="str">
        <f t="shared" si="1"/>
        <v>Específico</v>
      </c>
      <c r="G31" s="13"/>
      <c r="H31" s="13" t="s">
        <v>30</v>
      </c>
      <c r="I31" s="13"/>
      <c r="J31" s="13"/>
      <c r="K31" s="13"/>
      <c r="L31" s="13"/>
      <c r="M31" s="13"/>
      <c r="N31" s="13"/>
      <c r="O31" s="13"/>
      <c r="P31" s="13" t="s">
        <v>30</v>
      </c>
      <c r="Q31" s="13"/>
      <c r="R31" s="13" t="s">
        <v>30</v>
      </c>
      <c r="S31" s="13"/>
      <c r="T31" s="13"/>
      <c r="U31" s="13"/>
      <c r="V31" s="13"/>
      <c r="W31" s="13"/>
      <c r="X31" s="13"/>
      <c r="Y31" s="13"/>
      <c r="Z31" s="13"/>
      <c r="AA31" s="8"/>
      <c r="AB31" s="5"/>
      <c r="AC31" s="5"/>
      <c r="AD31" s="5"/>
    </row>
    <row r="32" spans="1:30" ht="81.75" customHeight="1">
      <c r="A32" s="15"/>
      <c r="B32" s="13" t="s">
        <v>115</v>
      </c>
      <c r="C32" s="13" t="s">
        <v>116</v>
      </c>
      <c r="D32" s="6" t="s">
        <v>117</v>
      </c>
      <c r="E32" s="13">
        <f t="shared" si="0"/>
        <v>1</v>
      </c>
      <c r="F32" s="7" t="str">
        <f t="shared" si="1"/>
        <v>Específico</v>
      </c>
      <c r="G32" s="13"/>
      <c r="H32" s="13"/>
      <c r="I32" s="13" t="s">
        <v>30</v>
      </c>
      <c r="J32" s="13"/>
      <c r="K32" s="13"/>
      <c r="L32" s="13"/>
      <c r="M32" s="13"/>
      <c r="N32" s="13"/>
      <c r="O32" s="13"/>
      <c r="P32" s="13"/>
      <c r="Q32" s="13"/>
      <c r="R32" s="13"/>
      <c r="S32" s="13"/>
      <c r="T32" s="13" t="s">
        <v>30</v>
      </c>
      <c r="U32" s="13" t="s">
        <v>30</v>
      </c>
      <c r="V32" s="13" t="s">
        <v>30</v>
      </c>
      <c r="W32" s="13"/>
      <c r="X32" s="13"/>
      <c r="Y32" s="13"/>
      <c r="Z32" s="13"/>
      <c r="AA32" s="8"/>
      <c r="AB32" s="5"/>
      <c r="AC32" s="5"/>
      <c r="AD32" s="5"/>
    </row>
    <row r="33" spans="1:30" ht="81" customHeight="1">
      <c r="A33" s="15"/>
      <c r="B33" s="13" t="s">
        <v>118</v>
      </c>
      <c r="C33" s="13" t="s">
        <v>119</v>
      </c>
      <c r="D33" s="6" t="s">
        <v>120</v>
      </c>
      <c r="E33" s="13">
        <f t="shared" si="0"/>
        <v>1</v>
      </c>
      <c r="F33" s="7" t="str">
        <f t="shared" si="1"/>
        <v>Específico</v>
      </c>
      <c r="G33" s="13"/>
      <c r="H33" s="13" t="s">
        <v>30</v>
      </c>
      <c r="I33" s="13"/>
      <c r="J33" s="13"/>
      <c r="K33" s="13"/>
      <c r="L33" s="13"/>
      <c r="M33" s="13"/>
      <c r="N33" s="13"/>
      <c r="O33" s="13"/>
      <c r="P33" s="13" t="s">
        <v>30</v>
      </c>
      <c r="Q33" s="13"/>
      <c r="R33" s="13" t="s">
        <v>30</v>
      </c>
      <c r="S33" s="13"/>
      <c r="T33" s="13"/>
      <c r="U33" s="13"/>
      <c r="V33" s="13"/>
      <c r="W33" s="13"/>
      <c r="X33" s="13"/>
      <c r="Y33" s="13"/>
      <c r="Z33" s="13"/>
      <c r="AA33" s="8"/>
      <c r="AB33" s="5"/>
      <c r="AC33" s="5"/>
      <c r="AD33" s="5"/>
    </row>
    <row r="34" spans="1:30">
      <c r="A34" s="8"/>
      <c r="B34" s="8"/>
      <c r="C34" s="11"/>
      <c r="D34" s="11"/>
      <c r="E34" s="11"/>
      <c r="F34" s="11"/>
      <c r="G34" s="8"/>
      <c r="H34" s="8"/>
      <c r="I34" s="8"/>
      <c r="J34" s="8"/>
      <c r="K34" s="8"/>
      <c r="L34" s="8"/>
      <c r="M34" s="8"/>
      <c r="N34" s="8"/>
      <c r="O34" s="8"/>
      <c r="P34" s="8"/>
      <c r="Q34" s="8"/>
      <c r="R34" s="8"/>
      <c r="S34" s="8"/>
      <c r="T34" s="8"/>
      <c r="U34" s="8"/>
      <c r="V34" s="8"/>
      <c r="W34" s="8"/>
      <c r="X34" s="8"/>
      <c r="Y34" s="8"/>
      <c r="Z34" s="8"/>
      <c r="AA34" s="8"/>
      <c r="AB34" s="5"/>
      <c r="AC34" s="5"/>
      <c r="AD34" s="5"/>
    </row>
    <row r="35" spans="1:30">
      <c r="A35" s="8"/>
      <c r="B35" s="8"/>
      <c r="C35" s="11"/>
      <c r="D35" s="11"/>
      <c r="E35" s="11"/>
      <c r="F35" s="11"/>
      <c r="G35" s="8"/>
      <c r="H35" s="8"/>
      <c r="I35" s="8"/>
      <c r="J35" s="8"/>
      <c r="K35" s="8"/>
      <c r="L35" s="8"/>
      <c r="M35" s="8"/>
      <c r="N35" s="8"/>
      <c r="O35" s="8"/>
      <c r="P35" s="8"/>
      <c r="Q35" s="8"/>
      <c r="R35" s="8"/>
      <c r="S35" s="8"/>
      <c r="T35" s="8"/>
      <c r="U35" s="8"/>
      <c r="V35" s="8"/>
      <c r="W35" s="8"/>
      <c r="X35" s="8"/>
      <c r="Y35" s="8"/>
      <c r="Z35" s="8"/>
      <c r="AA35" s="8"/>
      <c r="AB35" s="5"/>
      <c r="AC35" s="5"/>
      <c r="AD35" s="5"/>
    </row>
    <row r="36" spans="1:30">
      <c r="A36" s="8"/>
      <c r="B36" s="8"/>
      <c r="C36" s="11"/>
      <c r="D36" s="11"/>
      <c r="E36" s="11"/>
      <c r="F36" s="11"/>
      <c r="G36" s="8"/>
      <c r="H36" s="8"/>
      <c r="I36" s="8"/>
      <c r="J36" s="8"/>
      <c r="K36" s="8"/>
      <c r="L36" s="8"/>
      <c r="M36" s="8"/>
      <c r="N36" s="8"/>
      <c r="O36" s="8"/>
      <c r="P36" s="8"/>
      <c r="Q36" s="8"/>
      <c r="R36" s="8"/>
      <c r="S36" s="8"/>
      <c r="T36" s="8"/>
      <c r="U36" s="8"/>
      <c r="V36" s="8"/>
      <c r="W36" s="8"/>
      <c r="X36" s="8"/>
      <c r="Y36" s="8"/>
      <c r="Z36" s="8"/>
      <c r="AA36" s="8"/>
      <c r="AB36" s="5"/>
      <c r="AC36" s="5"/>
      <c r="AD36" s="5"/>
    </row>
    <row r="37" spans="1:30">
      <c r="A37" s="8"/>
      <c r="B37" s="8"/>
      <c r="C37" s="11"/>
      <c r="D37" s="11"/>
      <c r="E37" s="11"/>
      <c r="F37" s="11"/>
      <c r="G37" s="8"/>
      <c r="H37" s="8"/>
      <c r="I37" s="8"/>
      <c r="J37" s="8"/>
      <c r="K37" s="8"/>
      <c r="L37" s="8"/>
      <c r="M37" s="8"/>
      <c r="N37" s="8"/>
      <c r="O37" s="8"/>
      <c r="P37" s="8"/>
      <c r="Q37" s="8"/>
      <c r="R37" s="8"/>
      <c r="S37" s="8"/>
      <c r="T37" s="8"/>
      <c r="U37" s="8"/>
      <c r="V37" s="8"/>
      <c r="W37" s="8"/>
      <c r="X37" s="8"/>
      <c r="Y37" s="8"/>
      <c r="Z37" s="8"/>
      <c r="AA37" s="8"/>
      <c r="AB37" s="5"/>
      <c r="AC37" s="5"/>
      <c r="AD37" s="5"/>
    </row>
    <row r="38" spans="1:30">
      <c r="A38" s="8"/>
      <c r="B38" s="8"/>
      <c r="C38" s="11"/>
      <c r="D38" s="11"/>
      <c r="E38" s="11"/>
      <c r="F38" s="11"/>
      <c r="G38" s="8"/>
      <c r="H38" s="8"/>
      <c r="I38" s="8"/>
      <c r="J38" s="8"/>
      <c r="K38" s="8"/>
      <c r="L38" s="8"/>
      <c r="M38" s="8"/>
      <c r="N38" s="8"/>
      <c r="O38" s="8"/>
      <c r="P38" s="8"/>
      <c r="Q38" s="8"/>
      <c r="R38" s="8"/>
      <c r="S38" s="8"/>
      <c r="T38" s="8"/>
      <c r="U38" s="8"/>
      <c r="V38" s="8"/>
      <c r="W38" s="8"/>
      <c r="X38" s="8"/>
      <c r="Y38" s="8"/>
      <c r="Z38" s="8"/>
      <c r="AA38" s="8"/>
      <c r="AB38" s="5"/>
      <c r="AC38" s="5"/>
      <c r="AD38" s="5"/>
    </row>
    <row r="39" spans="1:30">
      <c r="A39" s="8"/>
      <c r="B39" s="8"/>
      <c r="C39" s="11"/>
      <c r="D39" s="11"/>
      <c r="E39" s="11"/>
      <c r="F39" s="11"/>
      <c r="G39" s="8"/>
      <c r="H39" s="8"/>
      <c r="I39" s="8"/>
      <c r="J39" s="8"/>
      <c r="K39" s="8"/>
      <c r="L39" s="8"/>
      <c r="M39" s="8"/>
      <c r="N39" s="8"/>
      <c r="O39" s="8"/>
      <c r="P39" s="8"/>
      <c r="Q39" s="8"/>
      <c r="R39" s="8"/>
      <c r="S39" s="8"/>
      <c r="T39" s="8"/>
      <c r="U39" s="8"/>
      <c r="V39" s="8"/>
      <c r="W39" s="8"/>
      <c r="X39" s="8"/>
      <c r="Y39" s="8"/>
      <c r="Z39" s="8"/>
      <c r="AA39" s="8"/>
      <c r="AB39" s="5"/>
      <c r="AC39" s="5"/>
      <c r="AD39" s="5"/>
    </row>
    <row r="40" spans="1:30">
      <c r="A40" s="8"/>
      <c r="B40" s="8"/>
      <c r="C40" s="11"/>
      <c r="D40" s="11"/>
      <c r="E40" s="11"/>
      <c r="F40" s="11"/>
      <c r="G40" s="8"/>
      <c r="H40" s="8"/>
      <c r="I40" s="8"/>
      <c r="J40" s="8"/>
      <c r="K40" s="8"/>
      <c r="L40" s="8"/>
      <c r="M40" s="8"/>
      <c r="N40" s="8"/>
      <c r="O40" s="8"/>
      <c r="P40" s="8"/>
      <c r="Q40" s="8"/>
      <c r="R40" s="8"/>
      <c r="S40" s="8"/>
      <c r="T40" s="8"/>
      <c r="U40" s="8"/>
      <c r="V40" s="8"/>
      <c r="W40" s="8"/>
      <c r="X40" s="8"/>
      <c r="Y40" s="8"/>
      <c r="Z40" s="8"/>
      <c r="AA40" s="8"/>
      <c r="AB40" s="5"/>
      <c r="AC40" s="5"/>
      <c r="AD40" s="5"/>
    </row>
    <row r="41" spans="1:30">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c r="D146" s="12"/>
      <c r="E146" s="12"/>
      <c r="F146" s="12"/>
      <c r="G146" s="12"/>
      <c r="H146" s="12"/>
      <c r="I146" s="12"/>
      <c r="J146" s="12"/>
      <c r="L146" s="12"/>
      <c r="M146" s="12"/>
      <c r="N146" s="12"/>
      <c r="O146" s="12"/>
      <c r="P146" s="12"/>
      <c r="Q146" s="12"/>
      <c r="R146" s="12"/>
      <c r="S146" s="12"/>
      <c r="T146" s="12"/>
      <c r="U146" s="12"/>
      <c r="V146" s="12"/>
      <c r="W146" s="12"/>
      <c r="X146" s="12"/>
      <c r="Y146" s="12"/>
    </row>
  </sheetData>
  <sheetProtection algorithmName="SHA-512" hashValue="GX/2sVS6uc9t7GSyAhpheUozha+L8R8YTLZXRn1elE+vSHJOerutA4HvWvGWyW2H+4roxyox4komVVSaFy6fQw==" saltValue="HuHZ4RYjcH992JawNzdqtw==" spinCount="100000" sheet="1" objects="1" scenarios="1"/>
  <autoFilter ref="A3:AD33" xr:uid="{00000000-0009-0000-0000-000000000000}"/>
  <mergeCells count="14">
    <mergeCell ref="A29:A33"/>
    <mergeCell ref="P2:S2"/>
    <mergeCell ref="T2:V2"/>
    <mergeCell ref="X2:Z2"/>
    <mergeCell ref="A4:A14"/>
    <mergeCell ref="A15:A22"/>
    <mergeCell ref="A23:A28"/>
    <mergeCell ref="F2:F3"/>
    <mergeCell ref="A2:A3"/>
    <mergeCell ref="B2:B3"/>
    <mergeCell ref="C2:C3"/>
    <mergeCell ref="D2:D3"/>
    <mergeCell ref="G2:K2"/>
    <mergeCell ref="L2:O2"/>
  </mergeCells>
  <printOptions horizontalCentered="1"/>
  <pageMargins left="0.39370078740157483" right="0.39370078740157483" top="0.39370078740157483" bottom="0.39370078740157483" header="0" footer="0"/>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JullyTatiana Bermúdez</dc:creator>
  <cp:keywords/>
  <dc:description/>
  <cp:lastModifiedBy>Lynda Yazmin Ramirez Moreno</cp:lastModifiedBy>
  <cp:revision/>
  <dcterms:created xsi:type="dcterms:W3CDTF">2019-09-17T17:07:48Z</dcterms:created>
  <dcterms:modified xsi:type="dcterms:W3CDTF">2020-09-04T21:15:27Z</dcterms:modified>
  <cp:category/>
  <cp:contentStatus/>
</cp:coreProperties>
</file>